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2" activeTab="0"/>
  </bookViews>
  <sheets>
    <sheet name="combined" sheetId="1" r:id="rId1"/>
    <sheet name="1929-47" sheetId="2" r:id="rId2"/>
    <sheet name="1948-87" sheetId="3" r:id="rId3"/>
    <sheet name="1987-2000" sheetId="4" r:id="rId4"/>
    <sheet name="1998-2009" sheetId="5" r:id="rId5"/>
  </sheets>
  <definedNames/>
  <calcPr fullCalcOnLoad="1"/>
</workbook>
</file>

<file path=xl/sharedStrings.xml><?xml version="1.0" encoding="utf-8"?>
<sst xmlns="http://schemas.openxmlformats.org/spreadsheetml/2006/main" count="185" uniqueCount="92">
  <si>
    <t xml:space="preserve"> Line </t>
  </si>
  <si>
    <t xml:space="preserve"> </t>
  </si>
  <si>
    <t xml:space="preserve">    Corporate profits with inventory valuation and capital consumption adjustments</t>
  </si>
  <si>
    <t>Domestic industries</t>
  </si>
  <si>
    <t xml:space="preserve">  Financial</t>
  </si>
  <si>
    <t xml:space="preserve">  Nonfinancial</t>
  </si>
  <si>
    <t>year</t>
  </si>
  <si>
    <t>finance percent</t>
  </si>
  <si>
    <t xml:space="preserve">Table 6.16A. Corporate Profits by Industry                                                                                                                                                                                                                </t>
  </si>
  <si>
    <t xml:space="preserve">[Billions of dollars]                                                                                                                                                                                                                                     </t>
  </si>
  <si>
    <t>Bureau of Economic Analysis</t>
  </si>
  <si>
    <t xml:space="preserve">Downloaded on 6/2/2010 At 5:59:09 PM    Last Revised August 20, 2009   </t>
  </si>
  <si>
    <t>average</t>
  </si>
  <si>
    <t>Finance percent</t>
  </si>
  <si>
    <t>Rest of the world</t>
  </si>
  <si>
    <t xml:space="preserve">    Corporate profits with inventory valuation adjustment</t>
  </si>
  <si>
    <t xml:space="preserve">    Federal Reserve banks</t>
  </si>
  <si>
    <t xml:space="preserve">    Other</t>
  </si>
  <si>
    <t xml:space="preserve">    Manufacturing</t>
  </si>
  <si>
    <t xml:space="preserve">      Durable goods</t>
  </si>
  <si>
    <t xml:space="preserve">      Nondurable goods</t>
  </si>
  <si>
    <t xml:space="preserve">    Transportation and public utilities</t>
  </si>
  <si>
    <t xml:space="preserve">    Wholesale trade and retail trade and automobile services</t>
  </si>
  <si>
    <t xml:space="preserve">Note. Estimates in this table are based on the 1942 Standard Industrial </t>
  </si>
  <si>
    <t>http://www.bea.gov/national/nipaweb/TableView.asp?SelectedTable=236&amp;Freq=Year&amp;FirstYear=1946&amp;LastYear=1947</t>
  </si>
  <si>
    <t>Table 6.16B. Corporate Profits by Industry</t>
  </si>
  <si>
    <t>[Billions of dollars]</t>
  </si>
  <si>
    <t xml:space="preserve">Downloaded on 6/2/2010 At 6:06:28 PM    Last Revised August 17, 2009   </t>
  </si>
  <si>
    <t>percent</t>
  </si>
  <si>
    <t xml:space="preserve">  Receipts from the rest of the world</t>
  </si>
  <si>
    <t xml:space="preserve">  Less:  Payments to the rest of the world</t>
  </si>
  <si>
    <t xml:space="preserve">        Primary metal industries</t>
  </si>
  <si>
    <t xml:space="preserve">        Fabricated metal products</t>
  </si>
  <si>
    <t xml:space="preserve">        Machinery,except electrical</t>
  </si>
  <si>
    <t xml:space="preserve">        Electric and electronic equipment</t>
  </si>
  <si>
    <t xml:space="preserve">        Motor vehicles and equipment</t>
  </si>
  <si>
    <t xml:space="preserve">        Other</t>
  </si>
  <si>
    <t xml:space="preserve">        Food and kindred products</t>
  </si>
  <si>
    <t xml:space="preserve">        Chemicals and allied products</t>
  </si>
  <si>
    <t xml:space="preserve">        Petroleum and coal products</t>
  </si>
  <si>
    <t xml:space="preserve">      Transportation</t>
  </si>
  <si>
    <t xml:space="preserve">      Communication</t>
  </si>
  <si>
    <t xml:space="preserve">      Electric, gas, and sanitary services</t>
  </si>
  <si>
    <t xml:space="preserve">    Wholesale trade</t>
  </si>
  <si>
    <t xml:space="preserve">    Retail trade</t>
  </si>
  <si>
    <t xml:space="preserve">Note.  Estimates in this table are based on the 1972 Standard Industrial </t>
  </si>
  <si>
    <t>http://www.bea.gov/national/nipaweb/TableView.asp?SelectedTable=237&amp;ViewSeries=NO&amp;Java=no&amp;Request3Place=N&amp;3Place=N&amp;FromView=YES&amp;Freq=Year&amp;FirstYear=1985&amp;LastYear=1987&amp;3Place=N&amp;AllYearsChk=YES&amp;Update=Update&amp;JavaBox=no#Mid</t>
  </si>
  <si>
    <t>Table 6.16C. Corporate Profits by Industry</t>
  </si>
  <si>
    <t xml:space="preserve">Downloaded on 6/2/2010 At 6:12:22 PM    Last Revised August 17, 2009   </t>
  </si>
  <si>
    <t>financial percent</t>
  </si>
  <si>
    <t xml:space="preserve">  Less: Payments to the rest of the world</t>
  </si>
  <si>
    <t xml:space="preserve">        Industrial machinery and equipment</t>
  </si>
  <si>
    <t xml:space="preserve">        Electronic and other electric equipment</t>
  </si>
  <si>
    <t xml:space="preserve">      Communications</t>
  </si>
  <si>
    <t xml:space="preserve">Note. Estimates in this table are based on the 1987 Standard Industrial </t>
  </si>
  <si>
    <t>http://www.bea.gov/national/nipaweb/TableView.asp?SelectedTable=238&amp;ViewSeries=NO&amp;Java=no&amp;Request3Place=N&amp;3Place=N&amp;FromView=YES&amp;Freq=Year&amp;FirstYear=1998&amp;LastYear=2000&amp;3Place=N&amp;AllYearsChk=YES&amp;Update=Update&amp;JavaBox=no#Mid</t>
  </si>
  <si>
    <t xml:space="preserve">Table 6.16D. Corporate Profits by Industry                                                                                                                                                                                                                </t>
  </si>
  <si>
    <t xml:space="preserve">Downloaded on 6/2/2010 At 6:15:43 PM    Last Revised May 27, 2010      </t>
  </si>
  <si>
    <t xml:space="preserve">  Financial\1\</t>
  </si>
  <si>
    <t xml:space="preserve">    Other financial\2\</t>
  </si>
  <si>
    <t xml:space="preserve">    Utilities</t>
  </si>
  <si>
    <t xml:space="preserve">        Machinery</t>
  </si>
  <si>
    <t xml:space="preserve">        Computer and electronic products</t>
  </si>
  <si>
    <t xml:space="preserve">        Electrical equipment, appliances, and components</t>
  </si>
  <si>
    <t xml:space="preserve">        Motor vehicles, bodies and trailers, and parts</t>
  </si>
  <si>
    <t xml:space="preserve">        Other durable goods\3\</t>
  </si>
  <si>
    <t xml:space="preserve">        Food and beverage and tobacco products</t>
  </si>
  <si>
    <t xml:space="preserve">        Chemical products</t>
  </si>
  <si>
    <t xml:space="preserve">        Other nondurable goods\4\</t>
  </si>
  <si>
    <t xml:space="preserve">    Transportation and warehousing</t>
  </si>
  <si>
    <t xml:space="preserve">    Information</t>
  </si>
  <si>
    <t xml:space="preserve">    Other nonfinancial\5\</t>
  </si>
  <si>
    <t>1. Consists of finance and insurance and bank and other holding companies.</t>
  </si>
  <si>
    <t xml:space="preserve">2. Consists of credit intermediation and related activities; securities, </t>
  </si>
  <si>
    <t xml:space="preserve">     commodity contracts,and other financial investments and related activities; </t>
  </si>
  <si>
    <t xml:space="preserve">     insurance carriers and relatedactivities; funds, trusts, and other financial </t>
  </si>
  <si>
    <t xml:space="preserve">     vehicles; and bank and other holding companies.</t>
  </si>
  <si>
    <t xml:space="preserve">3. Consists of wood products; nonmetallic mineral products; primary metals; </t>
  </si>
  <si>
    <t xml:space="preserve">     othertransportation equipment; furniture and related products; and </t>
  </si>
  <si>
    <t xml:space="preserve">     miscellaneous manufacturing.</t>
  </si>
  <si>
    <t xml:space="preserve">4. Consists of textile mills and textile product mills; apparel; leather and </t>
  </si>
  <si>
    <t xml:space="preserve">     allied products;paper products; printing and related support activities; and </t>
  </si>
  <si>
    <t xml:space="preserve">     plastics and rubber products.</t>
  </si>
  <si>
    <t xml:space="preserve">5. Consists of agriculture, forestry, fishing, and hunting; mining; </t>
  </si>
  <si>
    <t xml:space="preserve">     construction; realestate and rental and leasing; professional, scientific, and  </t>
  </si>
  <si>
    <t xml:space="preserve">     technical services;administrative and waste management services; educational </t>
  </si>
  <si>
    <t xml:space="preserve">     services; health care and socialassistance; arts, entertainment, and </t>
  </si>
  <si>
    <t xml:space="preserve">     recreation; accommodation and food services; and otherservices, except </t>
  </si>
  <si>
    <t xml:space="preserve">     government.</t>
  </si>
  <si>
    <t>Note. Estimates in this table are based on the 2002 North American Industry</t>
  </si>
  <si>
    <t xml:space="preserve">     Classification System (NAICS).</t>
  </si>
  <si>
    <t>http://www.bea.gov/national/nipaweb/TableView.asp?SelectedTable=239&amp;ViewSeries=NO&amp;Java=no&amp;Request3Place=N&amp;3Place=N&amp;FromView=YES&amp;Freq=Year&amp;FirstYear=2008&amp;LastYear=2010&amp;3Place=N&amp;AllYearsChk=YES&amp;Update=Update&amp;JavaBox=no#Mid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</si>
</sst>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Finance as % of total domestic profits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combined!$G$7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combined!$F$8:$F$88</c:f>
              <c:numCache/>
            </c:numRef>
          </c:xVal>
          <c:yVal>
            <c:numRef>
              <c:f>combined!$G$8:$G$88</c:f>
              <c:numCache/>
            </c:numRef>
          </c:yVal>
          <c:smooth val="0"/>
        </c:ser>
        <c:axId val="6605118"/>
        <c:axId val="59446063"/>
      </c:scatterChart>
      <c:val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46063"/>
        <c:crosses val="autoZero"/>
        <c:crossBetween val="midCat"/>
        <c:dispUnits/>
      </c:valAx>
      <c:valAx>
        <c:axId val="59446063"/>
        <c:scaling>
          <c:orientation val="minMax"/>
          <c:max val="0.45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511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38100</xdr:rowOff>
    </xdr:from>
    <xdr:to>
      <xdr:col>12</xdr:col>
      <xdr:colOff>676275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5438775" y="1009650"/>
        <a:ext cx="44958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8"/>
  <sheetViews>
    <sheetView tabSelected="1" workbookViewId="0" topLeftCell="A1">
      <selection activeCell="G88" sqref="G88"/>
    </sheetView>
  </sheetViews>
  <sheetFormatPr defaultColWidth="12.57421875" defaultRowHeight="12.75"/>
  <cols>
    <col min="1" max="16384" width="11.57421875" style="0" customWidth="1"/>
  </cols>
  <sheetData>
    <row r="6" spans="1:5" ht="12.75">
      <c r="A6" t="s">
        <v>0</v>
      </c>
      <c r="B6">
        <v>1</v>
      </c>
      <c r="C6">
        <v>2</v>
      </c>
      <c r="D6">
        <v>3</v>
      </c>
      <c r="E6">
        <v>4</v>
      </c>
    </row>
    <row r="7" spans="1:7" ht="12.75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</row>
    <row r="8" spans="1:7" ht="12.75">
      <c r="A8">
        <v>1929</v>
      </c>
      <c r="B8">
        <v>10.7</v>
      </c>
      <c r="C8">
        <v>10.4</v>
      </c>
      <c r="D8">
        <v>1.6</v>
      </c>
      <c r="E8">
        <v>8.9</v>
      </c>
      <c r="F8" s="1">
        <f>A8</f>
        <v>1929</v>
      </c>
      <c r="G8" s="2">
        <f>D8/C8</f>
        <v>0.15384615384615385</v>
      </c>
    </row>
    <row r="9" spans="1:7" ht="12.75">
      <c r="A9">
        <v>1930</v>
      </c>
      <c r="B9">
        <v>7.4</v>
      </c>
      <c r="C9">
        <v>7.2</v>
      </c>
      <c r="D9">
        <v>0.7</v>
      </c>
      <c r="E9">
        <v>6.6</v>
      </c>
      <c r="F9" s="1">
        <f>A9</f>
        <v>1930</v>
      </c>
      <c r="G9" s="2">
        <f>D9/C9</f>
        <v>0.09722222222222222</v>
      </c>
    </row>
    <row r="10" spans="1:7" ht="12.75">
      <c r="A10">
        <v>1931</v>
      </c>
      <c r="B10">
        <v>2.8</v>
      </c>
      <c r="C10">
        <v>2.8</v>
      </c>
      <c r="D10">
        <v>0.5</v>
      </c>
      <c r="E10">
        <v>2.3</v>
      </c>
      <c r="F10" s="1">
        <f>A10</f>
        <v>1931</v>
      </c>
      <c r="G10" s="2">
        <f>D10/C10</f>
        <v>0.17857142857142858</v>
      </c>
    </row>
    <row r="11" spans="1:7" ht="12.75">
      <c r="A11">
        <v>1932</v>
      </c>
      <c r="B11">
        <v>-0.30000000000000004</v>
      </c>
      <c r="C11">
        <v>-0.2</v>
      </c>
      <c r="D11">
        <v>0.6000000000000001</v>
      </c>
      <c r="E11">
        <v>-0.9</v>
      </c>
      <c r="F11" s="1">
        <f>A11</f>
        <v>1932</v>
      </c>
      <c r="G11" s="2">
        <f>D11/C11</f>
        <v>-3.0000000000000004</v>
      </c>
    </row>
    <row r="12" spans="1:7" ht="12.75">
      <c r="A12">
        <v>1933</v>
      </c>
      <c r="B12">
        <v>-0.30000000000000004</v>
      </c>
      <c r="C12">
        <v>-0.30000000000000004</v>
      </c>
      <c r="D12">
        <v>0.8</v>
      </c>
      <c r="E12">
        <v>-1</v>
      </c>
      <c r="F12" s="1">
        <f>A12</f>
        <v>1933</v>
      </c>
      <c r="G12" s="2">
        <f>D12/C12</f>
        <v>-2.6666666666666665</v>
      </c>
    </row>
    <row r="13" spans="1:7" ht="12.75">
      <c r="A13">
        <v>1934</v>
      </c>
      <c r="B13">
        <v>2.4</v>
      </c>
      <c r="C13">
        <v>2.3</v>
      </c>
      <c r="D13">
        <v>0.5</v>
      </c>
      <c r="E13">
        <v>1.8</v>
      </c>
      <c r="F13" s="1">
        <f>A13</f>
        <v>1934</v>
      </c>
      <c r="G13" s="2">
        <f>D13/C13</f>
        <v>0.2173913043478261</v>
      </c>
    </row>
    <row r="14" spans="1:7" ht="12.75">
      <c r="A14">
        <v>1935</v>
      </c>
      <c r="B14">
        <v>3.9</v>
      </c>
      <c r="C14">
        <v>3.7</v>
      </c>
      <c r="D14">
        <v>0.5</v>
      </c>
      <c r="E14">
        <v>3.2</v>
      </c>
      <c r="F14" s="1">
        <f>A14</f>
        <v>1935</v>
      </c>
      <c r="G14" s="2">
        <f>D14/C14</f>
        <v>0.13513513513513511</v>
      </c>
    </row>
    <row r="15" spans="1:7" ht="12.75">
      <c r="A15">
        <v>1936</v>
      </c>
      <c r="B15">
        <v>6</v>
      </c>
      <c r="C15">
        <v>5.9</v>
      </c>
      <c r="D15">
        <v>0.9</v>
      </c>
      <c r="E15">
        <v>5.1</v>
      </c>
      <c r="F15" s="1">
        <f>A15</f>
        <v>1936</v>
      </c>
      <c r="G15" s="2">
        <f>D15/C15</f>
        <v>0.15254237288135591</v>
      </c>
    </row>
    <row r="16" spans="1:7" ht="12.75">
      <c r="A16">
        <v>1937</v>
      </c>
      <c r="B16">
        <v>6.9</v>
      </c>
      <c r="C16">
        <v>6.6</v>
      </c>
      <c r="D16">
        <v>0.8</v>
      </c>
      <c r="E16">
        <v>5.8</v>
      </c>
      <c r="F16" s="1">
        <f>A16</f>
        <v>1937</v>
      </c>
      <c r="G16" s="2">
        <f>D16/C16</f>
        <v>0.12121212121212123</v>
      </c>
    </row>
    <row r="17" spans="1:7" ht="12.75">
      <c r="A17">
        <v>1938</v>
      </c>
      <c r="B17">
        <v>4.8</v>
      </c>
      <c r="C17">
        <v>4.5</v>
      </c>
      <c r="D17">
        <v>0.9</v>
      </c>
      <c r="E17">
        <v>3.6</v>
      </c>
      <c r="F17" s="1">
        <f>A17</f>
        <v>1938</v>
      </c>
      <c r="G17" s="2">
        <f>D17/C17</f>
        <v>0.2</v>
      </c>
    </row>
    <row r="18" spans="1:7" ht="12.75">
      <c r="A18">
        <v>1939</v>
      </c>
      <c r="B18">
        <v>6.4</v>
      </c>
      <c r="C18">
        <v>6.1</v>
      </c>
      <c r="D18">
        <v>0.9</v>
      </c>
      <c r="E18">
        <v>5.2</v>
      </c>
      <c r="F18" s="1">
        <f>A18</f>
        <v>1939</v>
      </c>
      <c r="G18" s="2">
        <f>D18/C18</f>
        <v>0.1475409836065574</v>
      </c>
    </row>
    <row r="19" spans="1:7" ht="12.75">
      <c r="A19">
        <v>1940</v>
      </c>
      <c r="B19">
        <v>9.6</v>
      </c>
      <c r="C19">
        <v>9.4</v>
      </c>
      <c r="D19">
        <v>1.1</v>
      </c>
      <c r="E19">
        <v>8.3</v>
      </c>
      <c r="F19" s="1">
        <f>A19</f>
        <v>1940</v>
      </c>
      <c r="G19" s="2">
        <f>D19/C19</f>
        <v>0.11702127659574468</v>
      </c>
    </row>
    <row r="20" spans="1:7" ht="12.75">
      <c r="A20">
        <v>1941</v>
      </c>
      <c r="B20">
        <v>15.3</v>
      </c>
      <c r="C20">
        <v>14.9</v>
      </c>
      <c r="D20">
        <v>1.1</v>
      </c>
      <c r="E20">
        <v>13.7</v>
      </c>
      <c r="F20" s="1">
        <f>A20</f>
        <v>1941</v>
      </c>
      <c r="G20" s="2">
        <f>D20/C20</f>
        <v>0.0738255033557047</v>
      </c>
    </row>
    <row r="21" spans="1:7" ht="12.75">
      <c r="A21">
        <v>1942</v>
      </c>
      <c r="B21">
        <v>20.4</v>
      </c>
      <c r="C21">
        <v>20.1</v>
      </c>
      <c r="D21">
        <v>1.2</v>
      </c>
      <c r="E21">
        <v>18.9</v>
      </c>
      <c r="F21" s="1">
        <f>A21</f>
        <v>1942</v>
      </c>
      <c r="G21" s="2">
        <f>D21/C21</f>
        <v>0.059701492537313425</v>
      </c>
    </row>
    <row r="22" spans="1:7" ht="12.75">
      <c r="A22">
        <v>1943</v>
      </c>
      <c r="B22">
        <v>24.7</v>
      </c>
      <c r="C22">
        <v>24.4</v>
      </c>
      <c r="D22">
        <v>1.3</v>
      </c>
      <c r="E22">
        <v>23</v>
      </c>
      <c r="F22" s="1">
        <f>A22</f>
        <v>1943</v>
      </c>
      <c r="G22" s="2">
        <f>D22/C22</f>
        <v>0.05327868852459017</v>
      </c>
    </row>
    <row r="23" spans="1:7" ht="12.75">
      <c r="A23">
        <v>1944</v>
      </c>
      <c r="B23">
        <v>24.8</v>
      </c>
      <c r="C23">
        <v>24.4</v>
      </c>
      <c r="D23">
        <v>1.6</v>
      </c>
      <c r="E23">
        <v>22.8</v>
      </c>
      <c r="F23" s="1">
        <f>A23</f>
        <v>1944</v>
      </c>
      <c r="G23" s="2">
        <f>D23/C23</f>
        <v>0.06557377049180328</v>
      </c>
    </row>
    <row r="24" spans="1:7" ht="12.75">
      <c r="A24">
        <v>1945</v>
      </c>
      <c r="B24">
        <v>20.2</v>
      </c>
      <c r="C24">
        <v>19.9</v>
      </c>
      <c r="D24">
        <v>1.6</v>
      </c>
      <c r="E24">
        <v>18.2</v>
      </c>
      <c r="F24" s="1">
        <f>A24</f>
        <v>1945</v>
      </c>
      <c r="G24" s="2">
        <f>D24/C24</f>
        <v>0.08040201005025127</v>
      </c>
    </row>
    <row r="25" spans="1:7" ht="12.75">
      <c r="A25">
        <v>1946</v>
      </c>
      <c r="B25">
        <v>17.9</v>
      </c>
      <c r="C25">
        <v>17.2</v>
      </c>
      <c r="D25">
        <v>2.1</v>
      </c>
      <c r="E25">
        <v>15.2</v>
      </c>
      <c r="F25" s="1">
        <f>A25</f>
        <v>1946</v>
      </c>
      <c r="G25" s="2">
        <f>D25/C25</f>
        <v>0.12209302325581396</v>
      </c>
    </row>
    <row r="26" spans="1:7" ht="12.75">
      <c r="A26">
        <v>1947</v>
      </c>
      <c r="B26">
        <v>23.5</v>
      </c>
      <c r="C26">
        <v>22.5</v>
      </c>
      <c r="D26">
        <v>1.7000000000000002</v>
      </c>
      <c r="E26">
        <v>20.8</v>
      </c>
      <c r="F26" s="1">
        <f>A26</f>
        <v>1947</v>
      </c>
      <c r="G26" s="2">
        <f>D26/C26</f>
        <v>0.07555555555555557</v>
      </c>
    </row>
    <row r="27" spans="1:7" ht="12.75">
      <c r="A27">
        <v>1948</v>
      </c>
      <c r="B27">
        <v>30.9</v>
      </c>
      <c r="C27">
        <v>29.6</v>
      </c>
      <c r="D27">
        <v>2.5</v>
      </c>
      <c r="E27">
        <v>27.1</v>
      </c>
      <c r="F27" s="1">
        <f>A27</f>
        <v>1948</v>
      </c>
      <c r="G27" s="2">
        <f>D27/C27</f>
        <v>0.08445945945945946</v>
      </c>
    </row>
    <row r="28" spans="1:7" ht="12.75">
      <c r="A28">
        <v>1949</v>
      </c>
      <c r="B28">
        <v>28.7</v>
      </c>
      <c r="C28">
        <v>27.6</v>
      </c>
      <c r="D28">
        <v>3.1</v>
      </c>
      <c r="E28">
        <v>24.5</v>
      </c>
      <c r="F28" s="1">
        <f>A28</f>
        <v>1949</v>
      </c>
      <c r="G28" s="2">
        <f>D28/C28</f>
        <v>0.11231884057971014</v>
      </c>
    </row>
    <row r="29" spans="1:7" ht="12.75">
      <c r="A29">
        <v>1950</v>
      </c>
      <c r="B29">
        <v>35.6</v>
      </c>
      <c r="C29">
        <v>34.4</v>
      </c>
      <c r="D29">
        <v>3.1</v>
      </c>
      <c r="E29">
        <v>31.3</v>
      </c>
      <c r="F29" s="1">
        <f>A29</f>
        <v>1950</v>
      </c>
      <c r="G29" s="2">
        <f>D29/C29</f>
        <v>0.09011627906976745</v>
      </c>
    </row>
    <row r="30" spans="1:7" ht="12.75">
      <c r="A30">
        <v>1951</v>
      </c>
      <c r="B30">
        <v>40.8</v>
      </c>
      <c r="C30">
        <v>39.1</v>
      </c>
      <c r="D30">
        <v>3.4</v>
      </c>
      <c r="E30">
        <v>35.6</v>
      </c>
      <c r="F30" s="1">
        <f>A30</f>
        <v>1951</v>
      </c>
      <c r="G30" s="2">
        <f>D30/C30</f>
        <v>0.08695652173913043</v>
      </c>
    </row>
    <row r="31" spans="1:7" ht="12.75">
      <c r="A31">
        <v>1952</v>
      </c>
      <c r="B31">
        <v>38.8</v>
      </c>
      <c r="C31">
        <v>37</v>
      </c>
      <c r="D31">
        <v>4.1</v>
      </c>
      <c r="E31">
        <v>32.8</v>
      </c>
      <c r="F31" s="1">
        <f>A31</f>
        <v>1952</v>
      </c>
      <c r="G31" s="2">
        <f>D31/C31</f>
        <v>0.1108108108108108</v>
      </c>
    </row>
    <row r="32" spans="1:7" ht="12.75">
      <c r="A32">
        <v>1953</v>
      </c>
      <c r="B32">
        <v>39.1</v>
      </c>
      <c r="C32">
        <v>37.3</v>
      </c>
      <c r="D32">
        <v>4.6</v>
      </c>
      <c r="E32">
        <v>32.8</v>
      </c>
      <c r="F32" s="1">
        <f>A32</f>
        <v>1953</v>
      </c>
      <c r="G32" s="2">
        <f>D32/C32</f>
        <v>0.12332439678284182</v>
      </c>
    </row>
    <row r="33" spans="1:7" ht="12.75">
      <c r="A33">
        <v>1954</v>
      </c>
      <c r="B33">
        <v>38.3</v>
      </c>
      <c r="C33">
        <v>36.4</v>
      </c>
      <c r="D33">
        <v>4.8</v>
      </c>
      <c r="E33">
        <v>31.6</v>
      </c>
      <c r="F33" s="1">
        <f>A33</f>
        <v>1954</v>
      </c>
      <c r="G33" s="2">
        <f>D33/C33</f>
        <v>0.13186813186813187</v>
      </c>
    </row>
    <row r="34" spans="1:7" ht="12.75">
      <c r="A34">
        <v>1955</v>
      </c>
      <c r="B34">
        <v>49</v>
      </c>
      <c r="C34">
        <v>46.6</v>
      </c>
      <c r="D34">
        <v>5.1</v>
      </c>
      <c r="E34">
        <v>41.6</v>
      </c>
      <c r="F34" s="1">
        <f>A34</f>
        <v>1955</v>
      </c>
      <c r="G34" s="2">
        <f>D34/C34</f>
        <v>0.1094420600858369</v>
      </c>
    </row>
    <row r="35" spans="1:7" ht="12.75">
      <c r="A35">
        <v>1956</v>
      </c>
      <c r="B35">
        <v>48</v>
      </c>
      <c r="C35">
        <v>45.2</v>
      </c>
      <c r="D35">
        <v>5.4</v>
      </c>
      <c r="E35">
        <v>39.8</v>
      </c>
      <c r="F35" s="1">
        <f>A35</f>
        <v>1956</v>
      </c>
      <c r="G35" s="2">
        <f>D35/C35</f>
        <v>0.11946902654867257</v>
      </c>
    </row>
    <row r="36" spans="1:7" ht="12.75">
      <c r="A36">
        <v>1957</v>
      </c>
      <c r="B36">
        <v>47.6</v>
      </c>
      <c r="C36">
        <v>44.5</v>
      </c>
      <c r="D36">
        <v>5.7</v>
      </c>
      <c r="E36">
        <v>38.8</v>
      </c>
      <c r="F36" s="1">
        <f>A36</f>
        <v>1957</v>
      </c>
      <c r="G36" s="2">
        <f>D36/C36</f>
        <v>0.12808988764044943</v>
      </c>
    </row>
    <row r="37" spans="1:7" ht="12.75">
      <c r="A37">
        <v>1958</v>
      </c>
      <c r="B37">
        <v>42.5</v>
      </c>
      <c r="C37">
        <v>39.9</v>
      </c>
      <c r="D37">
        <v>6.1</v>
      </c>
      <c r="E37">
        <v>33.8</v>
      </c>
      <c r="F37" s="1">
        <f>A37</f>
        <v>1958</v>
      </c>
      <c r="G37" s="2">
        <f>D37/C37</f>
        <v>0.15288220551378445</v>
      </c>
    </row>
    <row r="38" spans="1:7" ht="12.75">
      <c r="A38">
        <v>1959</v>
      </c>
      <c r="B38">
        <v>53.8</v>
      </c>
      <c r="C38">
        <v>51.1</v>
      </c>
      <c r="D38">
        <v>7.3</v>
      </c>
      <c r="E38">
        <v>43.8</v>
      </c>
      <c r="F38" s="1">
        <f>A38</f>
        <v>1959</v>
      </c>
      <c r="G38" s="2">
        <f>D38/C38</f>
        <v>0.14285714285714285</v>
      </c>
    </row>
    <row r="39" spans="1:7" ht="12.75">
      <c r="A39">
        <v>1960</v>
      </c>
      <c r="B39">
        <v>53.1</v>
      </c>
      <c r="C39">
        <v>50</v>
      </c>
      <c r="D39">
        <v>8.2</v>
      </c>
      <c r="E39">
        <v>41.7</v>
      </c>
      <c r="F39" s="1">
        <f>A39</f>
        <v>1960</v>
      </c>
      <c r="G39" s="2">
        <f>D39/C39</f>
        <v>0.16399999999999998</v>
      </c>
    </row>
    <row r="40" spans="1:7" ht="12.75">
      <c r="A40">
        <v>1961</v>
      </c>
      <c r="B40">
        <v>54.2</v>
      </c>
      <c r="C40">
        <v>50.9</v>
      </c>
      <c r="D40">
        <v>8.2</v>
      </c>
      <c r="E40">
        <v>42.7</v>
      </c>
      <c r="F40" s="1">
        <f>A40</f>
        <v>1961</v>
      </c>
      <c r="G40" s="2">
        <f>D40/C40</f>
        <v>0.16110019646365423</v>
      </c>
    </row>
    <row r="41" spans="1:7" ht="12.75">
      <c r="A41">
        <v>1962</v>
      </c>
      <c r="B41">
        <v>62.3</v>
      </c>
      <c r="C41">
        <v>58.6</v>
      </c>
      <c r="D41">
        <v>8.5</v>
      </c>
      <c r="E41">
        <v>50.1</v>
      </c>
      <c r="F41" s="1">
        <f>A41</f>
        <v>1962</v>
      </c>
      <c r="G41" s="2">
        <f>D41/C41</f>
        <v>0.14505119453924914</v>
      </c>
    </row>
    <row r="42" spans="1:7" ht="12.75">
      <c r="A42">
        <v>1963</v>
      </c>
      <c r="B42">
        <v>68.3</v>
      </c>
      <c r="C42">
        <v>64.3</v>
      </c>
      <c r="D42">
        <v>8.1</v>
      </c>
      <c r="E42">
        <v>56.1</v>
      </c>
      <c r="F42" s="1">
        <f>A42</f>
        <v>1963</v>
      </c>
      <c r="G42" s="2">
        <f>D42/C42</f>
        <v>0.12597200622083982</v>
      </c>
    </row>
    <row r="43" spans="1:7" ht="12.75">
      <c r="A43">
        <v>1964</v>
      </c>
      <c r="B43">
        <v>75.5</v>
      </c>
      <c r="C43">
        <v>71.1</v>
      </c>
      <c r="D43">
        <v>8.7</v>
      </c>
      <c r="E43">
        <v>62.4</v>
      </c>
      <c r="F43" s="1">
        <f>A43</f>
        <v>1964</v>
      </c>
      <c r="G43" s="2">
        <f>D43/C43</f>
        <v>0.12236286919831224</v>
      </c>
    </row>
    <row r="44" spans="1:7" ht="12.75">
      <c r="A44">
        <v>1965</v>
      </c>
      <c r="B44">
        <v>86.5</v>
      </c>
      <c r="C44">
        <v>81.8</v>
      </c>
      <c r="D44">
        <v>9.2</v>
      </c>
      <c r="E44">
        <v>72.7</v>
      </c>
      <c r="F44" s="1">
        <f>A44</f>
        <v>1965</v>
      </c>
      <c r="G44" s="2">
        <f>D44/C44</f>
        <v>0.11246943765281173</v>
      </c>
    </row>
    <row r="45" spans="1:7" ht="12.75">
      <c r="A45">
        <v>1966</v>
      </c>
      <c r="B45">
        <v>92.5</v>
      </c>
      <c r="C45">
        <v>88</v>
      </c>
      <c r="D45">
        <v>10.5</v>
      </c>
      <c r="E45">
        <v>77.5</v>
      </c>
      <c r="F45" s="1">
        <f>A45</f>
        <v>1966</v>
      </c>
      <c r="G45" s="2">
        <f>D45/C45</f>
        <v>0.11931818181818182</v>
      </c>
    </row>
    <row r="46" spans="1:7" ht="12.75">
      <c r="A46">
        <v>1967</v>
      </c>
      <c r="B46">
        <v>90.2</v>
      </c>
      <c r="C46">
        <v>85.4</v>
      </c>
      <c r="D46">
        <v>11</v>
      </c>
      <c r="E46">
        <v>74.4</v>
      </c>
      <c r="F46" s="1">
        <f>A46</f>
        <v>1967</v>
      </c>
      <c r="G46" s="2">
        <f>D46/C46</f>
        <v>0.1288056206088993</v>
      </c>
    </row>
    <row r="47" spans="1:7" ht="12.75">
      <c r="A47">
        <v>1968</v>
      </c>
      <c r="B47">
        <v>97.3</v>
      </c>
      <c r="C47">
        <v>91.6</v>
      </c>
      <c r="D47">
        <v>12.7</v>
      </c>
      <c r="E47">
        <v>78.9</v>
      </c>
      <c r="F47" s="1">
        <f>A47</f>
        <v>1968</v>
      </c>
      <c r="G47" s="2">
        <f>D47/C47</f>
        <v>0.13864628820960698</v>
      </c>
    </row>
    <row r="48" spans="1:7" ht="12.75">
      <c r="A48">
        <v>1969</v>
      </c>
      <c r="B48">
        <v>94.5</v>
      </c>
      <c r="C48">
        <v>87.9</v>
      </c>
      <c r="D48">
        <v>13.5</v>
      </c>
      <c r="E48">
        <v>74.4</v>
      </c>
      <c r="F48" s="1">
        <f>A48</f>
        <v>1969</v>
      </c>
      <c r="G48" s="2">
        <f>D48/C48</f>
        <v>0.15358361774744025</v>
      </c>
    </row>
    <row r="49" spans="1:7" ht="12.75">
      <c r="A49">
        <v>1970</v>
      </c>
      <c r="B49">
        <v>82.5</v>
      </c>
      <c r="C49">
        <v>75.4</v>
      </c>
      <c r="D49">
        <v>15.2</v>
      </c>
      <c r="E49">
        <v>60.2</v>
      </c>
      <c r="F49" s="1">
        <f>A49</f>
        <v>1970</v>
      </c>
      <c r="G49" s="2">
        <f>D49/C49</f>
        <v>0.2015915119363395</v>
      </c>
    </row>
    <row r="50" spans="1:7" ht="12.75">
      <c r="A50">
        <v>1971</v>
      </c>
      <c r="B50">
        <v>96.1</v>
      </c>
      <c r="C50">
        <v>88.2</v>
      </c>
      <c r="D50">
        <v>17.4</v>
      </c>
      <c r="E50">
        <v>70.8</v>
      </c>
      <c r="F50" s="1">
        <f>A50</f>
        <v>1971</v>
      </c>
      <c r="G50" s="2">
        <f>D50/C50</f>
        <v>0.19727891156462582</v>
      </c>
    </row>
    <row r="51" spans="1:7" ht="12.75">
      <c r="A51">
        <v>1972</v>
      </c>
      <c r="B51">
        <v>111.4</v>
      </c>
      <c r="C51">
        <v>101.9</v>
      </c>
      <c r="D51">
        <v>19.1</v>
      </c>
      <c r="E51">
        <v>82.8</v>
      </c>
      <c r="F51" s="1">
        <f>A51</f>
        <v>1972</v>
      </c>
      <c r="G51" s="2">
        <f>D51/C51</f>
        <v>0.1874386653581943</v>
      </c>
    </row>
    <row r="52" spans="1:7" ht="12.75">
      <c r="A52">
        <v>1973</v>
      </c>
      <c r="B52">
        <v>124.5</v>
      </c>
      <c r="C52">
        <v>109.6</v>
      </c>
      <c r="D52">
        <v>20.7</v>
      </c>
      <c r="E52">
        <v>88.9</v>
      </c>
      <c r="F52" s="1">
        <f>A52</f>
        <v>1973</v>
      </c>
      <c r="G52" s="2">
        <f>D52/C52</f>
        <v>0.18886861313868614</v>
      </c>
    </row>
    <row r="53" spans="1:7" ht="12.75">
      <c r="A53">
        <v>1974</v>
      </c>
      <c r="B53">
        <v>115.1</v>
      </c>
      <c r="C53">
        <v>97.7</v>
      </c>
      <c r="D53">
        <v>20.2</v>
      </c>
      <c r="E53">
        <v>77.5</v>
      </c>
      <c r="F53" s="1">
        <f>A53</f>
        <v>1974</v>
      </c>
      <c r="G53" s="2">
        <f>D53/C53</f>
        <v>0.2067553735926305</v>
      </c>
    </row>
    <row r="54" spans="1:7" ht="12.75">
      <c r="A54">
        <v>1975</v>
      </c>
      <c r="B54">
        <v>133.3</v>
      </c>
      <c r="C54">
        <v>118.7</v>
      </c>
      <c r="D54">
        <v>19.7</v>
      </c>
      <c r="E54">
        <v>98.9</v>
      </c>
      <c r="F54" s="1">
        <f>A54</f>
        <v>1975</v>
      </c>
      <c r="G54" s="2">
        <f>D54/C54</f>
        <v>0.16596461668070767</v>
      </c>
    </row>
    <row r="55" spans="1:7" ht="12.75">
      <c r="A55">
        <v>1976</v>
      </c>
      <c r="B55">
        <v>161.6</v>
      </c>
      <c r="C55">
        <v>145.1</v>
      </c>
      <c r="D55">
        <v>24.1</v>
      </c>
      <c r="E55">
        <v>121</v>
      </c>
      <c r="F55" s="1">
        <f>A55</f>
        <v>1976</v>
      </c>
      <c r="G55" s="2">
        <f>D55/C55</f>
        <v>0.166092350103377</v>
      </c>
    </row>
    <row r="56" spans="1:7" ht="12.75">
      <c r="A56">
        <v>1977</v>
      </c>
      <c r="B56">
        <v>191.8</v>
      </c>
      <c r="C56">
        <v>172.7</v>
      </c>
      <c r="D56">
        <v>30.9</v>
      </c>
      <c r="E56">
        <v>141.9</v>
      </c>
      <c r="F56" s="1">
        <f>A56</f>
        <v>1977</v>
      </c>
      <c r="G56" s="2">
        <f>D56/C56</f>
        <v>0.1789229878401853</v>
      </c>
    </row>
    <row r="57" spans="1:7" ht="12.75">
      <c r="A57">
        <v>1978</v>
      </c>
      <c r="B57">
        <v>218.4</v>
      </c>
      <c r="C57">
        <v>195.6</v>
      </c>
      <c r="D57">
        <v>38.8</v>
      </c>
      <c r="E57">
        <v>156.8</v>
      </c>
      <c r="F57" s="1">
        <f>A57</f>
        <v>1978</v>
      </c>
      <c r="G57" s="2">
        <f>D57/C57</f>
        <v>0.19836400817995908</v>
      </c>
    </row>
    <row r="58" spans="1:7" ht="12.75">
      <c r="A58">
        <v>1979</v>
      </c>
      <c r="B58">
        <v>225.4</v>
      </c>
      <c r="C58">
        <v>190.7</v>
      </c>
      <c r="D58">
        <v>39</v>
      </c>
      <c r="E58">
        <v>151.8</v>
      </c>
      <c r="F58" s="1">
        <f>A58</f>
        <v>1979</v>
      </c>
      <c r="G58" s="2">
        <f>D58/C58</f>
        <v>0.2045097011012061</v>
      </c>
    </row>
    <row r="59" spans="1:7" ht="12.75">
      <c r="A59">
        <v>1980</v>
      </c>
      <c r="B59">
        <v>201.4</v>
      </c>
      <c r="C59">
        <v>166</v>
      </c>
      <c r="D59">
        <v>31.2</v>
      </c>
      <c r="E59">
        <v>134.7</v>
      </c>
      <c r="F59" s="1">
        <f>A59</f>
        <v>1980</v>
      </c>
      <c r="G59" s="2">
        <f>D59/C59</f>
        <v>0.18795180722891566</v>
      </c>
    </row>
    <row r="60" spans="1:7" ht="12.75">
      <c r="A60">
        <v>1981</v>
      </c>
      <c r="B60">
        <v>223.3</v>
      </c>
      <c r="C60">
        <v>193.6</v>
      </c>
      <c r="D60">
        <v>26.8</v>
      </c>
      <c r="E60">
        <v>166.8</v>
      </c>
      <c r="F60" s="1">
        <f>A60</f>
        <v>1981</v>
      </c>
      <c r="G60" s="2">
        <f>D60/C60</f>
        <v>0.1384297520661157</v>
      </c>
    </row>
    <row r="61" spans="1:7" ht="12.75">
      <c r="A61">
        <v>1982</v>
      </c>
      <c r="B61">
        <v>205.7</v>
      </c>
      <c r="C61">
        <v>173.1</v>
      </c>
      <c r="D61">
        <v>22.9</v>
      </c>
      <c r="E61">
        <v>150.2</v>
      </c>
      <c r="F61" s="1">
        <f>A61</f>
        <v>1982</v>
      </c>
      <c r="G61" s="2">
        <f>D61/C61</f>
        <v>0.13229347198151356</v>
      </c>
    </row>
    <row r="62" spans="1:7" ht="12.75">
      <c r="A62">
        <v>1983</v>
      </c>
      <c r="B62">
        <v>259.8</v>
      </c>
      <c r="C62">
        <v>224.8</v>
      </c>
      <c r="D62">
        <v>33.6</v>
      </c>
      <c r="E62">
        <v>191.2</v>
      </c>
      <c r="F62" s="1">
        <f>A62</f>
        <v>1983</v>
      </c>
      <c r="G62" s="2">
        <f>D62/C62</f>
        <v>0.1494661921708185</v>
      </c>
    </row>
    <row r="63" spans="1:7" ht="12.75">
      <c r="A63">
        <v>1984</v>
      </c>
      <c r="B63">
        <v>318.6</v>
      </c>
      <c r="C63">
        <v>282</v>
      </c>
      <c r="D63">
        <v>32.2</v>
      </c>
      <c r="E63">
        <v>249.8</v>
      </c>
      <c r="F63" s="1">
        <f>A63</f>
        <v>1984</v>
      </c>
      <c r="G63" s="2">
        <f>D63/C63</f>
        <v>0.11418439716312058</v>
      </c>
    </row>
    <row r="64" spans="1:7" ht="12.75">
      <c r="A64">
        <v>1985</v>
      </c>
      <c r="B64">
        <v>332.5</v>
      </c>
      <c r="C64">
        <v>294.4</v>
      </c>
      <c r="D64">
        <v>44.8</v>
      </c>
      <c r="E64">
        <v>249.6</v>
      </c>
      <c r="F64" s="1">
        <f>A64</f>
        <v>1985</v>
      </c>
      <c r="G64" s="2">
        <f>D64/C64</f>
        <v>0.15217391304347827</v>
      </c>
    </row>
    <row r="65" spans="1:7" ht="12.75">
      <c r="A65">
        <v>1986</v>
      </c>
      <c r="B65">
        <v>314.1</v>
      </c>
      <c r="C65">
        <v>274.7</v>
      </c>
      <c r="D65">
        <v>55.2</v>
      </c>
      <c r="E65">
        <v>219.5</v>
      </c>
      <c r="F65" s="1">
        <f>A65</f>
        <v>1986</v>
      </c>
      <c r="G65" s="2">
        <f>D65/C65</f>
        <v>0.2009464870768111</v>
      </c>
    </row>
    <row r="66" spans="1:7" ht="12.75">
      <c r="A66">
        <v>1987</v>
      </c>
      <c r="B66">
        <v>367.8</v>
      </c>
      <c r="C66">
        <v>319.8</v>
      </c>
      <c r="D66">
        <v>59.9</v>
      </c>
      <c r="E66">
        <v>259.9</v>
      </c>
      <c r="F66" s="1">
        <f>A66</f>
        <v>1987</v>
      </c>
      <c r="G66" s="2">
        <f>D66/C66</f>
        <v>0.18730456535334583</v>
      </c>
    </row>
    <row r="67" spans="1:7" ht="12.75">
      <c r="A67">
        <v>1988</v>
      </c>
      <c r="B67">
        <v>426.6</v>
      </c>
      <c r="C67">
        <v>369.6</v>
      </c>
      <c r="D67">
        <v>65.4</v>
      </c>
      <c r="E67">
        <v>304.3</v>
      </c>
      <c r="F67" s="1">
        <f>A67</f>
        <v>1988</v>
      </c>
      <c r="G67" s="2">
        <f>D67/C67</f>
        <v>0.17694805194805197</v>
      </c>
    </row>
    <row r="68" spans="1:7" ht="12.75">
      <c r="A68">
        <v>1989</v>
      </c>
      <c r="B68">
        <v>425.6</v>
      </c>
      <c r="C68">
        <v>358.4</v>
      </c>
      <c r="D68">
        <v>74.9</v>
      </c>
      <c r="E68">
        <v>283.5</v>
      </c>
      <c r="F68" s="1">
        <f>A68</f>
        <v>1989</v>
      </c>
      <c r="G68" s="2">
        <f>D68/C68</f>
        <v>0.20898437500000003</v>
      </c>
    </row>
    <row r="69" spans="1:7" ht="12.75">
      <c r="A69">
        <v>1990</v>
      </c>
      <c r="B69">
        <v>434.4</v>
      </c>
      <c r="C69">
        <v>358.4</v>
      </c>
      <c r="D69">
        <v>81.6</v>
      </c>
      <c r="E69">
        <v>276.7</v>
      </c>
      <c r="F69" s="1">
        <f>A69</f>
        <v>1990</v>
      </c>
      <c r="G69" s="2">
        <f>D69/C69</f>
        <v>0.22767857142857142</v>
      </c>
    </row>
    <row r="70" spans="1:7" ht="12.75">
      <c r="A70">
        <v>1991</v>
      </c>
      <c r="B70">
        <v>457.3</v>
      </c>
      <c r="C70">
        <v>380.8</v>
      </c>
      <c r="D70">
        <v>109.5</v>
      </c>
      <c r="E70">
        <v>271.3</v>
      </c>
      <c r="F70" s="1">
        <f>A70</f>
        <v>1991</v>
      </c>
      <c r="G70" s="2">
        <f>D70/C70</f>
        <v>0.28755252100840334</v>
      </c>
    </row>
    <row r="71" spans="1:7" ht="12.75">
      <c r="A71">
        <v>1992</v>
      </c>
      <c r="B71">
        <v>496.2</v>
      </c>
      <c r="C71">
        <v>423.1</v>
      </c>
      <c r="D71">
        <v>127.1</v>
      </c>
      <c r="E71">
        <v>296.1</v>
      </c>
      <c r="F71" s="1">
        <f>A71</f>
        <v>1992</v>
      </c>
      <c r="G71" s="2">
        <f>D71/C71</f>
        <v>0.3004017962656582</v>
      </c>
    </row>
    <row r="72" spans="1:7" ht="12.75">
      <c r="A72">
        <v>1993</v>
      </c>
      <c r="B72">
        <v>543.7</v>
      </c>
      <c r="C72">
        <v>466.8</v>
      </c>
      <c r="D72">
        <v>119.3</v>
      </c>
      <c r="E72">
        <v>347.5</v>
      </c>
      <c r="F72" s="1">
        <f>A72</f>
        <v>1993</v>
      </c>
      <c r="G72" s="2">
        <f>D72/C72</f>
        <v>0.2555698371893744</v>
      </c>
    </row>
    <row r="73" spans="1:7" ht="12.75">
      <c r="A73">
        <v>1994</v>
      </c>
      <c r="B73">
        <v>628.2</v>
      </c>
      <c r="C73">
        <v>550.3</v>
      </c>
      <c r="D73">
        <v>116.8</v>
      </c>
      <c r="E73">
        <v>433.5</v>
      </c>
      <c r="F73" s="1">
        <f>A73</f>
        <v>1994</v>
      </c>
      <c r="G73" s="2">
        <f>D73/C73</f>
        <v>0.21224786480101765</v>
      </c>
    </row>
    <row r="74" spans="1:7" ht="12.75">
      <c r="A74">
        <v>1995</v>
      </c>
      <c r="B74">
        <v>716.2</v>
      </c>
      <c r="C74">
        <v>623.2</v>
      </c>
      <c r="D74">
        <v>152.7</v>
      </c>
      <c r="E74">
        <v>470.6</v>
      </c>
      <c r="F74" s="1">
        <f>A74</f>
        <v>1995</v>
      </c>
      <c r="G74" s="2">
        <f>D74/C74</f>
        <v>0.2450256739409499</v>
      </c>
    </row>
    <row r="75" spans="1:7" ht="12.75">
      <c r="A75">
        <v>1996</v>
      </c>
      <c r="B75">
        <v>801.5</v>
      </c>
      <c r="C75">
        <v>699.5</v>
      </c>
      <c r="D75">
        <v>162.1</v>
      </c>
      <c r="E75">
        <v>537.4</v>
      </c>
      <c r="F75" s="1">
        <f>A75</f>
        <v>1996</v>
      </c>
      <c r="G75" s="2">
        <f>D75/C75</f>
        <v>0.23173695496783417</v>
      </c>
    </row>
    <row r="76" spans="1:7" ht="12.75">
      <c r="A76">
        <v>1997</v>
      </c>
      <c r="B76">
        <v>884.8</v>
      </c>
      <c r="C76">
        <v>777.3</v>
      </c>
      <c r="D76">
        <v>191.1</v>
      </c>
      <c r="E76">
        <v>586.2</v>
      </c>
      <c r="F76" s="1">
        <f>A76</f>
        <v>1997</v>
      </c>
      <c r="G76" s="2">
        <f>D76/C76</f>
        <v>0.24585102277113086</v>
      </c>
    </row>
    <row r="77" spans="1:7" ht="12.75">
      <c r="A77">
        <v>1998</v>
      </c>
      <c r="B77">
        <v>812.4</v>
      </c>
      <c r="C77">
        <v>709.7</v>
      </c>
      <c r="D77">
        <v>165.8</v>
      </c>
      <c r="E77">
        <v>543.9</v>
      </c>
      <c r="F77" s="1">
        <f>A77</f>
        <v>1998</v>
      </c>
      <c r="G77" s="2">
        <f>D77/C77</f>
        <v>0.23361983936874736</v>
      </c>
    </row>
    <row r="78" spans="1:7" ht="12.75">
      <c r="A78">
        <v>1999</v>
      </c>
      <c r="B78">
        <v>856.3</v>
      </c>
      <c r="C78">
        <v>734.8</v>
      </c>
      <c r="D78">
        <v>200.2</v>
      </c>
      <c r="E78">
        <v>534.6</v>
      </c>
      <c r="F78" s="1">
        <f>A78</f>
        <v>1999</v>
      </c>
      <c r="G78" s="2">
        <f>D78/C78</f>
        <v>0.27245508982035926</v>
      </c>
    </row>
    <row r="79" spans="1:7" ht="12.75">
      <c r="A79">
        <v>2000</v>
      </c>
      <c r="B79">
        <v>819.2</v>
      </c>
      <c r="C79">
        <v>673.6</v>
      </c>
      <c r="D79">
        <v>201.4</v>
      </c>
      <c r="E79">
        <v>472.2</v>
      </c>
      <c r="F79" s="1">
        <f>A79</f>
        <v>2000</v>
      </c>
      <c r="G79" s="2">
        <f>D79/C79</f>
        <v>0.29899049881235157</v>
      </c>
    </row>
    <row r="80" spans="1:7" ht="12.75">
      <c r="A80">
        <v>2001</v>
      </c>
      <c r="B80">
        <v>784.2</v>
      </c>
      <c r="C80">
        <v>614.5</v>
      </c>
      <c r="D80">
        <v>244.4</v>
      </c>
      <c r="E80">
        <v>370.1</v>
      </c>
      <c r="F80" s="1">
        <f>A80</f>
        <v>2001</v>
      </c>
      <c r="G80" s="2">
        <f>D80/C80</f>
        <v>0.39772172497965824</v>
      </c>
    </row>
    <row r="81" spans="1:7" ht="12.75">
      <c r="A81">
        <v>2002</v>
      </c>
      <c r="B81">
        <v>872.2</v>
      </c>
      <c r="C81">
        <v>714.3</v>
      </c>
      <c r="D81">
        <v>287.1</v>
      </c>
      <c r="E81">
        <v>427.2</v>
      </c>
      <c r="F81" s="1">
        <f>A81</f>
        <v>2002</v>
      </c>
      <c r="G81" s="2">
        <f>D81/C81</f>
        <v>0.40193196136077286</v>
      </c>
    </row>
    <row r="82" spans="1:7" ht="12.75">
      <c r="A82">
        <v>2003</v>
      </c>
      <c r="B82">
        <v>977.8</v>
      </c>
      <c r="C82">
        <v>812</v>
      </c>
      <c r="D82">
        <v>325.9</v>
      </c>
      <c r="E82">
        <v>486.1</v>
      </c>
      <c r="F82" s="1">
        <f>A82</f>
        <v>2003</v>
      </c>
      <c r="G82" s="2">
        <f>D82/C82</f>
        <v>0.40135467980295564</v>
      </c>
    </row>
    <row r="83" spans="1:7" ht="12.75">
      <c r="A83">
        <v>2004</v>
      </c>
      <c r="B83">
        <v>1246.9</v>
      </c>
      <c r="C83">
        <v>1041.9</v>
      </c>
      <c r="D83">
        <v>364.4</v>
      </c>
      <c r="E83">
        <v>677.5</v>
      </c>
      <c r="F83" s="1">
        <f>A83</f>
        <v>2004</v>
      </c>
      <c r="G83" s="2">
        <f>D83/C83</f>
        <v>0.34974565697283805</v>
      </c>
    </row>
    <row r="84" spans="1:7" ht="12.75">
      <c r="A84">
        <v>2005</v>
      </c>
      <c r="B84">
        <v>1456.1</v>
      </c>
      <c r="C84">
        <v>1216.6</v>
      </c>
      <c r="D84">
        <v>419</v>
      </c>
      <c r="E84">
        <v>797.6</v>
      </c>
      <c r="F84" s="1">
        <f>A84</f>
        <v>2005</v>
      </c>
      <c r="G84" s="2">
        <f>D84/C84</f>
        <v>0.344402433010028</v>
      </c>
    </row>
    <row r="85" spans="1:7" ht="12.75">
      <c r="A85">
        <v>2006</v>
      </c>
      <c r="B85">
        <v>1608.3</v>
      </c>
      <c r="C85">
        <v>1351.5</v>
      </c>
      <c r="D85">
        <v>427.6</v>
      </c>
      <c r="E85">
        <v>923.9</v>
      </c>
      <c r="F85" s="1">
        <f>A85</f>
        <v>2006</v>
      </c>
      <c r="G85" s="2">
        <f>D85/C85</f>
        <v>0.3163891971883093</v>
      </c>
    </row>
    <row r="86" spans="1:7" ht="12.75">
      <c r="A86">
        <v>2007</v>
      </c>
      <c r="B86">
        <v>1541.7</v>
      </c>
      <c r="C86">
        <v>1193.9</v>
      </c>
      <c r="D86">
        <v>347</v>
      </c>
      <c r="E86">
        <v>846.9</v>
      </c>
      <c r="F86" s="1">
        <f>A86</f>
        <v>2007</v>
      </c>
      <c r="G86" s="2">
        <f>D86/C86</f>
        <v>0.2906441075466957</v>
      </c>
    </row>
    <row r="87" spans="1:7" ht="12.75">
      <c r="A87">
        <v>2008</v>
      </c>
      <c r="B87">
        <v>1360.4</v>
      </c>
      <c r="C87">
        <v>983.2</v>
      </c>
      <c r="D87">
        <v>271.6</v>
      </c>
      <c r="E87">
        <v>711.6</v>
      </c>
      <c r="F87" s="1">
        <f>A87</f>
        <v>2008</v>
      </c>
      <c r="G87" s="2">
        <f>D87/C87</f>
        <v>0.27624084621643613</v>
      </c>
    </row>
    <row r="88" spans="1:7" ht="12.75">
      <c r="A88">
        <v>2009</v>
      </c>
      <c r="B88">
        <v>1308.9</v>
      </c>
      <c r="C88">
        <v>997.1</v>
      </c>
      <c r="D88">
        <v>316.8</v>
      </c>
      <c r="E88">
        <v>680.3</v>
      </c>
      <c r="F88" s="1">
        <f>A88</f>
        <v>2009</v>
      </c>
      <c r="G88" s="2">
        <f>D88/C88</f>
        <v>0.317721392036907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C10" sqref="C10"/>
    </sheetView>
  </sheetViews>
  <sheetFormatPr defaultColWidth="12.57421875" defaultRowHeight="12.75"/>
  <cols>
    <col min="1" max="1" width="16.140625" style="0" customWidth="1"/>
    <col min="2" max="2" width="20.8515625" style="0" customWidth="1"/>
    <col min="3" max="3" width="6.8515625" style="0" customWidth="1"/>
    <col min="4" max="4" width="5.8515625" style="0" customWidth="1"/>
    <col min="5" max="5" width="6.8515625" style="0" customWidth="1"/>
    <col min="6" max="7" width="8.421875" style="0" customWidth="1"/>
    <col min="8" max="14" width="6.8515625" style="0" customWidth="1"/>
    <col min="15" max="19" width="5.8515625" style="0" customWidth="1"/>
    <col min="20" max="20" width="6.8515625" style="0" customWidth="1"/>
    <col min="21" max="21" width="5.8515625" style="0" customWidth="1"/>
    <col min="22" max="22" width="7.8515625" style="0" customWidth="1"/>
    <col min="23" max="16384" width="11.574218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spans="1:22" ht="12.75">
      <c r="A5" t="s">
        <v>0</v>
      </c>
      <c r="B5" t="s">
        <v>1</v>
      </c>
      <c r="C5">
        <v>1929</v>
      </c>
      <c r="D5">
        <v>1930</v>
      </c>
      <c r="E5">
        <v>1931</v>
      </c>
      <c r="F5">
        <v>1932</v>
      </c>
      <c r="G5">
        <v>1933</v>
      </c>
      <c r="H5">
        <v>1934</v>
      </c>
      <c r="I5">
        <v>1935</v>
      </c>
      <c r="J5">
        <v>1936</v>
      </c>
      <c r="K5">
        <v>1937</v>
      </c>
      <c r="L5">
        <v>1938</v>
      </c>
      <c r="M5">
        <v>1939</v>
      </c>
      <c r="N5">
        <v>1940</v>
      </c>
      <c r="O5">
        <v>1941</v>
      </c>
      <c r="P5">
        <v>1942</v>
      </c>
      <c r="Q5">
        <v>1943</v>
      </c>
      <c r="R5">
        <v>1944</v>
      </c>
      <c r="S5">
        <v>1945</v>
      </c>
      <c r="T5">
        <v>1946</v>
      </c>
      <c r="U5">
        <v>1947</v>
      </c>
      <c r="V5" t="s">
        <v>12</v>
      </c>
    </row>
    <row r="6" spans="1:21" ht="12.75">
      <c r="A6">
        <v>1</v>
      </c>
      <c r="B6" t="s">
        <v>2</v>
      </c>
      <c r="C6">
        <v>10.7</v>
      </c>
      <c r="D6">
        <v>7.4</v>
      </c>
      <c r="E6">
        <v>2.8</v>
      </c>
      <c r="F6">
        <v>-0.30000000000000004</v>
      </c>
      <c r="G6">
        <v>-0.30000000000000004</v>
      </c>
      <c r="H6">
        <v>2.4</v>
      </c>
      <c r="I6">
        <v>3.9</v>
      </c>
      <c r="J6">
        <v>6</v>
      </c>
      <c r="K6">
        <v>6.9</v>
      </c>
      <c r="L6">
        <v>4.8</v>
      </c>
      <c r="M6">
        <v>6.4</v>
      </c>
      <c r="N6">
        <v>9.6</v>
      </c>
      <c r="O6">
        <v>15.3</v>
      </c>
      <c r="P6">
        <v>20.4</v>
      </c>
      <c r="Q6">
        <v>24.7</v>
      </c>
      <c r="R6">
        <v>24.8</v>
      </c>
      <c r="S6">
        <v>20.2</v>
      </c>
      <c r="T6">
        <v>17.9</v>
      </c>
      <c r="U6">
        <v>23.5</v>
      </c>
    </row>
    <row r="7" spans="1:22" ht="12.75">
      <c r="A7">
        <v>2</v>
      </c>
      <c r="B7" t="s">
        <v>3</v>
      </c>
      <c r="C7">
        <v>10.4</v>
      </c>
      <c r="D7">
        <v>7.2</v>
      </c>
      <c r="E7">
        <v>2.8</v>
      </c>
      <c r="F7">
        <v>-0.2</v>
      </c>
      <c r="G7">
        <v>-0.30000000000000004</v>
      </c>
      <c r="H7">
        <v>2.3</v>
      </c>
      <c r="I7">
        <v>3.7</v>
      </c>
      <c r="J7">
        <v>5.9</v>
      </c>
      <c r="K7">
        <v>6.6</v>
      </c>
      <c r="L7">
        <v>4.5</v>
      </c>
      <c r="M7">
        <v>6.1</v>
      </c>
      <c r="N7">
        <v>9.4</v>
      </c>
      <c r="O7">
        <v>14.9</v>
      </c>
      <c r="P7">
        <v>20.1</v>
      </c>
      <c r="Q7">
        <v>24.4</v>
      </c>
      <c r="R7">
        <v>24.4</v>
      </c>
      <c r="S7">
        <v>19.9</v>
      </c>
      <c r="T7">
        <v>17.2</v>
      </c>
      <c r="U7">
        <v>22.5</v>
      </c>
      <c r="V7" s="1">
        <f>AVERAGE(C7:U7)</f>
        <v>10.621052631578948</v>
      </c>
    </row>
    <row r="8" spans="1:22" ht="12.75">
      <c r="A8">
        <v>3</v>
      </c>
      <c r="B8" t="s">
        <v>4</v>
      </c>
      <c r="C8">
        <v>1.6</v>
      </c>
      <c r="D8">
        <v>0.7</v>
      </c>
      <c r="E8">
        <v>0.5</v>
      </c>
      <c r="F8">
        <v>0.6000000000000001</v>
      </c>
      <c r="G8">
        <v>0.8</v>
      </c>
      <c r="H8">
        <v>0.5</v>
      </c>
      <c r="I8">
        <v>0.5</v>
      </c>
      <c r="J8">
        <v>0.9</v>
      </c>
      <c r="K8">
        <v>0.8</v>
      </c>
      <c r="L8">
        <v>0.9</v>
      </c>
      <c r="M8">
        <v>0.9</v>
      </c>
      <c r="N8">
        <v>1.1</v>
      </c>
      <c r="O8">
        <v>1.1</v>
      </c>
      <c r="P8">
        <v>1.2</v>
      </c>
      <c r="Q8">
        <v>1.3</v>
      </c>
      <c r="R8">
        <v>1.6</v>
      </c>
      <c r="S8">
        <v>1.6</v>
      </c>
      <c r="T8">
        <v>2.1</v>
      </c>
      <c r="U8">
        <v>1.7000000000000002</v>
      </c>
      <c r="V8" s="1">
        <f>AVERAGE(C8:U8)</f>
        <v>1.0736842105263158</v>
      </c>
    </row>
    <row r="9" spans="1:21" ht="12.75">
      <c r="A9">
        <v>4</v>
      </c>
      <c r="B9" t="s">
        <v>5</v>
      </c>
      <c r="C9">
        <v>8.9</v>
      </c>
      <c r="D9">
        <v>6.6</v>
      </c>
      <c r="E9">
        <v>2.3</v>
      </c>
      <c r="F9">
        <v>-0.9</v>
      </c>
      <c r="G9">
        <v>-1</v>
      </c>
      <c r="H9">
        <v>1.8</v>
      </c>
      <c r="I9">
        <v>3.2</v>
      </c>
      <c r="J9">
        <v>5.1</v>
      </c>
      <c r="K9">
        <v>5.8</v>
      </c>
      <c r="L9">
        <v>3.6</v>
      </c>
      <c r="M9">
        <v>5.2</v>
      </c>
      <c r="N9">
        <v>8.3</v>
      </c>
      <c r="O9">
        <v>13.7</v>
      </c>
      <c r="P9">
        <v>18.9</v>
      </c>
      <c r="Q9">
        <v>23</v>
      </c>
      <c r="R9">
        <v>22.8</v>
      </c>
      <c r="S9">
        <v>18.2</v>
      </c>
      <c r="T9">
        <v>15.2</v>
      </c>
      <c r="U9">
        <v>20.8</v>
      </c>
    </row>
    <row r="10" spans="2:22" ht="12.75">
      <c r="B10" t="s">
        <v>13</v>
      </c>
      <c r="C10" s="2">
        <f>C8/C7</f>
        <v>0.15384615384615385</v>
      </c>
      <c r="D10" s="2">
        <f>D8/D7</f>
        <v>0.09722222222222222</v>
      </c>
      <c r="E10" s="2">
        <f>E8/E7</f>
        <v>0.17857142857142858</v>
      </c>
      <c r="F10" s="2">
        <f>F8/F7</f>
        <v>-3.0000000000000004</v>
      </c>
      <c r="G10" s="2">
        <f>G8/G7</f>
        <v>-2.6666666666666665</v>
      </c>
      <c r="H10" s="2">
        <f>H8/H7</f>
        <v>0.2173913043478261</v>
      </c>
      <c r="I10" s="2">
        <f>I8/I7</f>
        <v>0.13513513513513511</v>
      </c>
      <c r="J10" s="2">
        <f>J8/J7</f>
        <v>0.15254237288135591</v>
      </c>
      <c r="K10" s="2">
        <f>K8/K7</f>
        <v>0.12121212121212123</v>
      </c>
      <c r="L10" s="2">
        <f>L8/L7</f>
        <v>0.2</v>
      </c>
      <c r="M10" s="2">
        <f>M8/M7</f>
        <v>0.1475409836065574</v>
      </c>
      <c r="N10" s="2">
        <f>N8/N7</f>
        <v>0.11702127659574468</v>
      </c>
      <c r="O10" s="2">
        <f>O8/O7</f>
        <v>0.0738255033557047</v>
      </c>
      <c r="P10" s="2">
        <f>P8/P7</f>
        <v>0.059701492537313425</v>
      </c>
      <c r="Q10" s="2">
        <f>Q8/Q7</f>
        <v>0.05327868852459017</v>
      </c>
      <c r="R10" s="2">
        <f>R8/R7</f>
        <v>0.06557377049180328</v>
      </c>
      <c r="S10" s="2">
        <f>S8/S7</f>
        <v>0.08040201005025127</v>
      </c>
      <c r="T10" s="2">
        <f>T8/T7</f>
        <v>0.12209302325581396</v>
      </c>
      <c r="U10" s="2">
        <f>U8/U7</f>
        <v>0.07555555555555557</v>
      </c>
      <c r="V10" s="2">
        <f>V8/V7</f>
        <v>0.10109018830525272</v>
      </c>
    </row>
    <row r="12" spans="1:21" ht="12.75">
      <c r="A12">
        <v>5</v>
      </c>
      <c r="B12" t="s">
        <v>14</v>
      </c>
      <c r="C12">
        <v>0.2</v>
      </c>
      <c r="D12">
        <v>0.1</v>
      </c>
      <c r="E12">
        <v>0</v>
      </c>
      <c r="F12">
        <v>0</v>
      </c>
      <c r="G12">
        <v>0</v>
      </c>
      <c r="H12">
        <v>0.1</v>
      </c>
      <c r="I12">
        <v>0.2</v>
      </c>
      <c r="J12">
        <v>0.1</v>
      </c>
      <c r="K12">
        <v>0.30000000000000004</v>
      </c>
      <c r="L12">
        <v>0.30000000000000004</v>
      </c>
      <c r="M12">
        <v>0.30000000000000004</v>
      </c>
      <c r="N12">
        <v>0.30000000000000004</v>
      </c>
      <c r="O12">
        <v>0.4</v>
      </c>
      <c r="P12">
        <v>0.4</v>
      </c>
      <c r="Q12">
        <v>0.4</v>
      </c>
      <c r="R12">
        <v>0.4</v>
      </c>
      <c r="S12">
        <v>0.30000000000000004</v>
      </c>
      <c r="T12">
        <v>0.7</v>
      </c>
      <c r="U12">
        <v>1</v>
      </c>
    </row>
    <row r="13" spans="1:21" ht="12.75">
      <c r="A13">
        <v>6</v>
      </c>
      <c r="B13" t="s">
        <v>15</v>
      </c>
      <c r="C13">
        <v>11.1</v>
      </c>
      <c r="D13">
        <v>7.6</v>
      </c>
      <c r="E13">
        <v>2.8</v>
      </c>
      <c r="F13">
        <v>-0.4</v>
      </c>
      <c r="G13">
        <v>-0.4</v>
      </c>
      <c r="H13">
        <v>2.5</v>
      </c>
      <c r="I13">
        <v>4</v>
      </c>
      <c r="J13">
        <v>6.2</v>
      </c>
      <c r="K13">
        <v>7.4</v>
      </c>
      <c r="L13">
        <v>5.4</v>
      </c>
      <c r="M13">
        <v>6.9</v>
      </c>
      <c r="N13">
        <v>10.2</v>
      </c>
      <c r="O13">
        <v>15.9</v>
      </c>
      <c r="P13">
        <v>20.8</v>
      </c>
      <c r="Q13">
        <v>24.8</v>
      </c>
      <c r="R13">
        <v>24.2</v>
      </c>
      <c r="S13">
        <v>19.5</v>
      </c>
      <c r="T13">
        <v>19.7</v>
      </c>
      <c r="U13">
        <v>26</v>
      </c>
    </row>
    <row r="14" spans="1:21" ht="12.75">
      <c r="A14">
        <v>7</v>
      </c>
      <c r="B14" t="s">
        <v>3</v>
      </c>
      <c r="C14">
        <v>10.8</v>
      </c>
      <c r="D14">
        <v>7.4</v>
      </c>
      <c r="E14">
        <v>2.8</v>
      </c>
      <c r="F14">
        <v>-0.4</v>
      </c>
      <c r="G14">
        <v>-0.4</v>
      </c>
      <c r="H14">
        <v>2.4</v>
      </c>
      <c r="I14">
        <v>3.8</v>
      </c>
      <c r="J14">
        <v>6.1</v>
      </c>
      <c r="K14">
        <v>7.1</v>
      </c>
      <c r="L14">
        <v>5.1</v>
      </c>
      <c r="M14">
        <v>6.6</v>
      </c>
      <c r="N14">
        <v>10</v>
      </c>
      <c r="O14">
        <v>15.5</v>
      </c>
      <c r="P14">
        <v>20.5</v>
      </c>
      <c r="Q14">
        <v>24.4</v>
      </c>
      <c r="R14">
        <v>23.7</v>
      </c>
      <c r="S14">
        <v>19.1</v>
      </c>
      <c r="T14">
        <v>19</v>
      </c>
      <c r="U14">
        <v>25.1</v>
      </c>
    </row>
    <row r="15" spans="1:21" ht="12.75">
      <c r="A15">
        <v>8</v>
      </c>
      <c r="B15" t="s">
        <v>4</v>
      </c>
      <c r="C15">
        <v>1.7000000000000002</v>
      </c>
      <c r="D15">
        <v>0.8</v>
      </c>
      <c r="E15">
        <v>0.6000000000000001</v>
      </c>
      <c r="F15">
        <v>0.7</v>
      </c>
      <c r="G15">
        <v>0.8</v>
      </c>
      <c r="H15">
        <v>0.6000000000000001</v>
      </c>
      <c r="I15">
        <v>0.6000000000000001</v>
      </c>
      <c r="J15">
        <v>0.9</v>
      </c>
      <c r="K15">
        <v>0.9</v>
      </c>
      <c r="L15">
        <v>1</v>
      </c>
      <c r="M15">
        <v>1</v>
      </c>
      <c r="N15">
        <v>1.1</v>
      </c>
      <c r="O15">
        <v>1.2</v>
      </c>
      <c r="P15">
        <v>1.4</v>
      </c>
      <c r="Q15">
        <v>1.5</v>
      </c>
      <c r="R15">
        <v>1.7000000000000002</v>
      </c>
      <c r="S15">
        <v>1.8</v>
      </c>
      <c r="T15">
        <v>2.2</v>
      </c>
      <c r="U15">
        <v>1.9</v>
      </c>
    </row>
    <row r="16" spans="1:21" ht="12.75">
      <c r="A16">
        <v>9</v>
      </c>
      <c r="B16" t="s">
        <v>16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0.1</v>
      </c>
      <c r="S16">
        <v>0.1</v>
      </c>
      <c r="T16">
        <v>0.1</v>
      </c>
      <c r="U16">
        <v>0.1</v>
      </c>
    </row>
    <row r="17" spans="1:21" ht="12.75">
      <c r="A17">
        <v>10</v>
      </c>
      <c r="B17" t="s">
        <v>17</v>
      </c>
      <c r="C17">
        <v>1.6</v>
      </c>
      <c r="D17">
        <v>0.7</v>
      </c>
      <c r="E17">
        <v>0.6000000000000001</v>
      </c>
      <c r="F17">
        <v>0.7</v>
      </c>
      <c r="G17">
        <v>0.8</v>
      </c>
      <c r="H17">
        <v>0.6000000000000001</v>
      </c>
      <c r="I17">
        <v>0.6000000000000001</v>
      </c>
      <c r="J17">
        <v>0.9</v>
      </c>
      <c r="K17">
        <v>0.9</v>
      </c>
      <c r="L17">
        <v>1</v>
      </c>
      <c r="M17">
        <v>1</v>
      </c>
      <c r="N17">
        <v>1.1</v>
      </c>
      <c r="O17">
        <v>1.2</v>
      </c>
      <c r="P17">
        <v>1.3</v>
      </c>
      <c r="Q17">
        <v>1.5</v>
      </c>
      <c r="R17">
        <v>1.7000000000000002</v>
      </c>
      <c r="S17">
        <v>1.7000000000000002</v>
      </c>
      <c r="T17">
        <v>2.1</v>
      </c>
      <c r="U17">
        <v>1.9</v>
      </c>
    </row>
    <row r="18" spans="1:21" ht="12.75">
      <c r="A18">
        <v>11</v>
      </c>
      <c r="B18" t="s">
        <v>5</v>
      </c>
      <c r="C18">
        <v>9.2</v>
      </c>
      <c r="D18">
        <v>6.7</v>
      </c>
      <c r="E18">
        <v>2.2</v>
      </c>
      <c r="F18">
        <v>-1.1</v>
      </c>
      <c r="G18">
        <v>-1.2</v>
      </c>
      <c r="H18">
        <v>1.8</v>
      </c>
      <c r="I18">
        <v>3.2</v>
      </c>
      <c r="J18">
        <v>5.2</v>
      </c>
      <c r="K18">
        <v>6.3</v>
      </c>
      <c r="L18">
        <v>4.1</v>
      </c>
      <c r="M18">
        <v>5.6</v>
      </c>
      <c r="N18">
        <v>8.9</v>
      </c>
      <c r="O18">
        <v>14.2</v>
      </c>
      <c r="P18">
        <v>19.1</v>
      </c>
      <c r="Q18">
        <v>22.9</v>
      </c>
      <c r="R18">
        <v>22</v>
      </c>
      <c r="S18">
        <v>17.3</v>
      </c>
      <c r="T18">
        <v>16.8</v>
      </c>
      <c r="U18">
        <v>23.1</v>
      </c>
    </row>
    <row r="19" spans="1:21" ht="12.75">
      <c r="A19">
        <v>12</v>
      </c>
      <c r="B19" t="s">
        <v>18</v>
      </c>
      <c r="C19">
        <v>5.2</v>
      </c>
      <c r="D19">
        <v>3.9</v>
      </c>
      <c r="E19">
        <v>1.3</v>
      </c>
      <c r="F19">
        <v>-0.6000000000000001</v>
      </c>
      <c r="G19">
        <v>-0.4</v>
      </c>
      <c r="H19">
        <v>1</v>
      </c>
      <c r="I19">
        <v>2</v>
      </c>
      <c r="J19">
        <v>3.1</v>
      </c>
      <c r="K19">
        <v>3.8</v>
      </c>
      <c r="L19">
        <v>2.3</v>
      </c>
      <c r="M19">
        <v>3.3</v>
      </c>
      <c r="N19">
        <v>5.5</v>
      </c>
      <c r="O19">
        <v>9.5</v>
      </c>
      <c r="P19">
        <v>11.8</v>
      </c>
      <c r="Q19">
        <v>13.8</v>
      </c>
      <c r="R19">
        <v>13.2</v>
      </c>
      <c r="S19">
        <v>9.7</v>
      </c>
      <c r="T19">
        <v>9</v>
      </c>
      <c r="U19">
        <v>13.5</v>
      </c>
    </row>
    <row r="20" spans="1:21" ht="12.75">
      <c r="A20">
        <v>13</v>
      </c>
      <c r="B20" t="s">
        <v>19</v>
      </c>
      <c r="C20">
        <v>2.6</v>
      </c>
      <c r="D20">
        <v>1.4</v>
      </c>
      <c r="E20">
        <v>-0.1</v>
      </c>
      <c r="F20">
        <v>-1.1</v>
      </c>
      <c r="G20">
        <v>-0.6000000000000001</v>
      </c>
      <c r="H20">
        <v>0.2</v>
      </c>
      <c r="I20">
        <v>0.8</v>
      </c>
      <c r="J20">
        <v>1.6</v>
      </c>
      <c r="K20">
        <v>1.6</v>
      </c>
      <c r="L20">
        <v>0.7</v>
      </c>
      <c r="M20">
        <v>1.6</v>
      </c>
      <c r="N20">
        <v>3</v>
      </c>
      <c r="O20">
        <v>6.3</v>
      </c>
      <c r="P20">
        <v>7.1</v>
      </c>
      <c r="Q20">
        <v>8</v>
      </c>
      <c r="R20">
        <v>7.3</v>
      </c>
      <c r="S20">
        <v>4.5</v>
      </c>
      <c r="T20">
        <v>2.4</v>
      </c>
      <c r="U20">
        <v>5.7</v>
      </c>
    </row>
    <row r="21" spans="1:21" ht="12.75">
      <c r="A21">
        <v>14</v>
      </c>
      <c r="B21" t="s">
        <v>20</v>
      </c>
      <c r="C21">
        <v>2.6</v>
      </c>
      <c r="D21">
        <v>2.5</v>
      </c>
      <c r="E21">
        <v>1.4</v>
      </c>
      <c r="F21">
        <v>0.6000000000000001</v>
      </c>
      <c r="G21">
        <v>0.1</v>
      </c>
      <c r="H21">
        <v>0.8</v>
      </c>
      <c r="I21">
        <v>1.2</v>
      </c>
      <c r="J21">
        <v>1.5</v>
      </c>
      <c r="K21">
        <v>2.1</v>
      </c>
      <c r="L21">
        <v>1.6</v>
      </c>
      <c r="M21">
        <v>1.7000000000000002</v>
      </c>
      <c r="N21">
        <v>2.5</v>
      </c>
      <c r="O21">
        <v>3.1</v>
      </c>
      <c r="P21">
        <v>4.7</v>
      </c>
      <c r="Q21">
        <v>5.7</v>
      </c>
      <c r="R21">
        <v>5.9</v>
      </c>
      <c r="S21">
        <v>5.2</v>
      </c>
      <c r="T21">
        <v>6.6</v>
      </c>
      <c r="U21">
        <v>7.8</v>
      </c>
    </row>
    <row r="22" spans="1:21" ht="12.75">
      <c r="A22">
        <v>15</v>
      </c>
      <c r="B22" t="s">
        <v>21</v>
      </c>
      <c r="C22">
        <v>1.9</v>
      </c>
      <c r="D22">
        <v>1.2</v>
      </c>
      <c r="E22">
        <v>0.6000000000000001</v>
      </c>
      <c r="F22">
        <v>0.2</v>
      </c>
      <c r="G22">
        <v>0.1</v>
      </c>
      <c r="H22">
        <v>0.4</v>
      </c>
      <c r="I22">
        <v>0.5</v>
      </c>
      <c r="J22">
        <v>0.7</v>
      </c>
      <c r="K22">
        <v>0.8</v>
      </c>
      <c r="L22">
        <v>0.6000000000000001</v>
      </c>
      <c r="M22">
        <v>1</v>
      </c>
      <c r="N22">
        <v>1.3</v>
      </c>
      <c r="O22">
        <v>2</v>
      </c>
      <c r="P22">
        <v>3.5</v>
      </c>
      <c r="Q22">
        <v>4.4</v>
      </c>
      <c r="R22">
        <v>3.9</v>
      </c>
      <c r="S22">
        <v>2.8</v>
      </c>
      <c r="T22">
        <v>1.9</v>
      </c>
      <c r="U22">
        <v>2.2</v>
      </c>
    </row>
    <row r="23" spans="1:21" ht="12.75">
      <c r="A23">
        <v>16</v>
      </c>
      <c r="B23" t="s">
        <v>22</v>
      </c>
      <c r="C23">
        <v>1.2</v>
      </c>
      <c r="D23">
        <v>1.1</v>
      </c>
      <c r="E23">
        <v>0.5</v>
      </c>
      <c r="F23">
        <v>-0.1</v>
      </c>
      <c r="G23">
        <v>-0.30000000000000004</v>
      </c>
      <c r="H23">
        <v>0.6000000000000001</v>
      </c>
      <c r="I23">
        <v>0.8</v>
      </c>
      <c r="J23">
        <v>1</v>
      </c>
      <c r="K23">
        <v>1.1</v>
      </c>
      <c r="L23">
        <v>0.9</v>
      </c>
      <c r="M23">
        <v>0.8</v>
      </c>
      <c r="N23">
        <v>1.3</v>
      </c>
      <c r="O23">
        <v>1.5</v>
      </c>
      <c r="P23">
        <v>2.4</v>
      </c>
      <c r="Q23">
        <v>3.1</v>
      </c>
      <c r="R23">
        <v>3.3</v>
      </c>
      <c r="S23">
        <v>3.4</v>
      </c>
      <c r="T23">
        <v>3.9</v>
      </c>
      <c r="U23">
        <v>4.7</v>
      </c>
    </row>
    <row r="24" spans="1:21" ht="12.75">
      <c r="A24">
        <v>17</v>
      </c>
      <c r="B24" t="s">
        <v>17</v>
      </c>
      <c r="C24">
        <v>0.9</v>
      </c>
      <c r="D24">
        <v>0.5</v>
      </c>
      <c r="E24">
        <v>-0.2</v>
      </c>
      <c r="F24">
        <v>-0.6000000000000001</v>
      </c>
      <c r="G24">
        <v>-0.6000000000000001</v>
      </c>
      <c r="H24">
        <v>-0.1</v>
      </c>
      <c r="I24">
        <v>0</v>
      </c>
      <c r="J24">
        <v>0.4</v>
      </c>
      <c r="K24">
        <v>0.6000000000000001</v>
      </c>
      <c r="L24">
        <v>0.4</v>
      </c>
      <c r="M24">
        <v>0.5</v>
      </c>
      <c r="N24">
        <v>0.8</v>
      </c>
      <c r="O24">
        <v>1.2</v>
      </c>
      <c r="P24">
        <v>1.5</v>
      </c>
      <c r="Q24">
        <v>1.7000000000000002</v>
      </c>
      <c r="R24">
        <v>1.6</v>
      </c>
      <c r="S24">
        <v>1.5</v>
      </c>
      <c r="T24">
        <v>2.1</v>
      </c>
      <c r="U24">
        <v>2.7</v>
      </c>
    </row>
    <row r="25" spans="1:21" ht="12.75">
      <c r="A25">
        <v>18</v>
      </c>
      <c r="B25" t="s">
        <v>14</v>
      </c>
      <c r="C25">
        <v>0.2</v>
      </c>
      <c r="D25">
        <v>0.1</v>
      </c>
      <c r="E25">
        <v>0</v>
      </c>
      <c r="F25">
        <v>0</v>
      </c>
      <c r="G25">
        <v>0</v>
      </c>
      <c r="H25">
        <v>0.1</v>
      </c>
      <c r="I25">
        <v>0.2</v>
      </c>
      <c r="J25">
        <v>0.1</v>
      </c>
      <c r="K25">
        <v>0.30000000000000004</v>
      </c>
      <c r="L25">
        <v>0.30000000000000004</v>
      </c>
      <c r="M25">
        <v>0.30000000000000004</v>
      </c>
      <c r="N25">
        <v>0.30000000000000004</v>
      </c>
      <c r="O25">
        <v>0.4</v>
      </c>
      <c r="P25">
        <v>0.4</v>
      </c>
      <c r="Q25">
        <v>0.4</v>
      </c>
      <c r="R25">
        <v>0.4</v>
      </c>
      <c r="S25">
        <v>0.30000000000000004</v>
      </c>
      <c r="T25">
        <v>0.7</v>
      </c>
      <c r="U25">
        <v>1</v>
      </c>
    </row>
    <row r="27" ht="12.75">
      <c r="A27" t="s">
        <v>23</v>
      </c>
    </row>
    <row r="29" ht="12.75">
      <c r="A29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workbookViewId="0" topLeftCell="AD1">
      <selection activeCell="AP9" sqref="AP9"/>
    </sheetView>
  </sheetViews>
  <sheetFormatPr defaultColWidth="16.00390625" defaultRowHeight="12.75"/>
  <cols>
    <col min="1" max="1" width="16.421875" style="0" customWidth="1"/>
    <col min="2" max="2" width="33.421875" style="0" customWidth="1"/>
    <col min="3" max="3" width="5.8515625" style="0" customWidth="1"/>
    <col min="4" max="4" width="6.8515625" style="0" customWidth="1"/>
    <col min="5" max="6" width="5.8515625" style="0" customWidth="1"/>
    <col min="7" max="42" width="6.8515625" style="0" customWidth="1"/>
    <col min="43" max="43" width="7.8515625" style="0" customWidth="1"/>
    <col min="44" max="16384" width="16.421875" style="0" customWidth="1"/>
  </cols>
  <sheetData>
    <row r="1" ht="12.75">
      <c r="A1" t="s">
        <v>25</v>
      </c>
    </row>
    <row r="2" ht="12.75">
      <c r="A2" t="s">
        <v>26</v>
      </c>
    </row>
    <row r="3" ht="12.75">
      <c r="A3" t="s">
        <v>10</v>
      </c>
    </row>
    <row r="4" ht="12.75">
      <c r="A4" t="s">
        <v>27</v>
      </c>
    </row>
    <row r="5" spans="1:43" ht="12.75">
      <c r="A5" t="s">
        <v>0</v>
      </c>
      <c r="B5" t="s">
        <v>1</v>
      </c>
      <c r="C5">
        <v>1948</v>
      </c>
      <c r="D5">
        <v>1949</v>
      </c>
      <c r="E5">
        <v>1950</v>
      </c>
      <c r="F5">
        <v>1951</v>
      </c>
      <c r="G5">
        <v>1952</v>
      </c>
      <c r="H5">
        <v>1953</v>
      </c>
      <c r="I5">
        <v>1954</v>
      </c>
      <c r="J5">
        <v>1955</v>
      </c>
      <c r="K5">
        <v>1956</v>
      </c>
      <c r="L5">
        <v>1957</v>
      </c>
      <c r="M5">
        <v>1958</v>
      </c>
      <c r="N5">
        <v>1959</v>
      </c>
      <c r="O5">
        <v>1960</v>
      </c>
      <c r="P5">
        <v>1961</v>
      </c>
      <c r="Q5">
        <v>1962</v>
      </c>
      <c r="R5">
        <v>1963</v>
      </c>
      <c r="S5">
        <v>1964</v>
      </c>
      <c r="T5">
        <v>1965</v>
      </c>
      <c r="U5">
        <v>1966</v>
      </c>
      <c r="V5">
        <v>1967</v>
      </c>
      <c r="W5">
        <v>1968</v>
      </c>
      <c r="X5">
        <v>1969</v>
      </c>
      <c r="Y5">
        <v>1970</v>
      </c>
      <c r="Z5">
        <v>1971</v>
      </c>
      <c r="AA5">
        <v>1972</v>
      </c>
      <c r="AB5">
        <v>1973</v>
      </c>
      <c r="AC5">
        <v>1974</v>
      </c>
      <c r="AD5">
        <v>1975</v>
      </c>
      <c r="AE5">
        <v>1976</v>
      </c>
      <c r="AF5">
        <v>1977</v>
      </c>
      <c r="AG5">
        <v>1978</v>
      </c>
      <c r="AH5">
        <v>1979</v>
      </c>
      <c r="AI5">
        <v>1980</v>
      </c>
      <c r="AJ5">
        <v>1981</v>
      </c>
      <c r="AK5">
        <v>1982</v>
      </c>
      <c r="AL5">
        <v>1983</v>
      </c>
      <c r="AM5">
        <v>1984</v>
      </c>
      <c r="AN5">
        <v>1985</v>
      </c>
      <c r="AO5">
        <v>1986</v>
      </c>
      <c r="AP5">
        <v>1987</v>
      </c>
      <c r="AQ5" t="s">
        <v>12</v>
      </c>
    </row>
    <row r="6" spans="1:42" ht="12.75">
      <c r="A6">
        <v>1</v>
      </c>
      <c r="B6" t="s">
        <v>2</v>
      </c>
      <c r="C6">
        <v>30.9</v>
      </c>
      <c r="D6">
        <v>28.7</v>
      </c>
      <c r="E6">
        <v>35.6</v>
      </c>
      <c r="F6">
        <v>40.8</v>
      </c>
      <c r="G6">
        <v>38.8</v>
      </c>
      <c r="H6">
        <v>39.1</v>
      </c>
      <c r="I6">
        <v>38.3</v>
      </c>
      <c r="J6">
        <v>49</v>
      </c>
      <c r="K6">
        <v>48</v>
      </c>
      <c r="L6">
        <v>47.6</v>
      </c>
      <c r="M6">
        <v>42.5</v>
      </c>
      <c r="N6">
        <v>53.8</v>
      </c>
      <c r="O6">
        <v>53.1</v>
      </c>
      <c r="P6">
        <v>54.2</v>
      </c>
      <c r="Q6">
        <v>62.3</v>
      </c>
      <c r="R6">
        <v>68.3</v>
      </c>
      <c r="S6">
        <v>75.5</v>
      </c>
      <c r="T6">
        <v>86.5</v>
      </c>
      <c r="U6">
        <v>92.5</v>
      </c>
      <c r="V6">
        <v>90.2</v>
      </c>
      <c r="W6">
        <v>97.3</v>
      </c>
      <c r="X6">
        <v>94.5</v>
      </c>
      <c r="Y6">
        <v>82.5</v>
      </c>
      <c r="Z6">
        <v>96.1</v>
      </c>
      <c r="AA6">
        <v>111.4</v>
      </c>
      <c r="AB6">
        <v>124.5</v>
      </c>
      <c r="AC6">
        <v>115.1</v>
      </c>
      <c r="AD6">
        <v>133.3</v>
      </c>
      <c r="AE6">
        <v>161.6</v>
      </c>
      <c r="AF6">
        <v>191.8</v>
      </c>
      <c r="AG6">
        <v>218.4</v>
      </c>
      <c r="AH6">
        <v>225.4</v>
      </c>
      <c r="AI6">
        <v>201.4</v>
      </c>
      <c r="AJ6">
        <v>223.3</v>
      </c>
      <c r="AK6">
        <v>205.7</v>
      </c>
      <c r="AL6">
        <v>259.8</v>
      </c>
      <c r="AM6">
        <v>318.6</v>
      </c>
      <c r="AN6">
        <v>332.5</v>
      </c>
      <c r="AO6">
        <v>314.1</v>
      </c>
      <c r="AP6">
        <v>367.8</v>
      </c>
    </row>
    <row r="7" spans="1:43" ht="12.75">
      <c r="A7">
        <v>2</v>
      </c>
      <c r="B7" t="s">
        <v>3</v>
      </c>
      <c r="C7">
        <v>29.6</v>
      </c>
      <c r="D7">
        <v>27.6</v>
      </c>
      <c r="E7">
        <v>34.4</v>
      </c>
      <c r="F7">
        <v>39.1</v>
      </c>
      <c r="G7">
        <v>37</v>
      </c>
      <c r="H7">
        <v>37.3</v>
      </c>
      <c r="I7">
        <v>36.4</v>
      </c>
      <c r="J7">
        <v>46.6</v>
      </c>
      <c r="K7">
        <v>45.2</v>
      </c>
      <c r="L7">
        <v>44.5</v>
      </c>
      <c r="M7">
        <v>39.9</v>
      </c>
      <c r="N7">
        <v>51.1</v>
      </c>
      <c r="O7">
        <v>50</v>
      </c>
      <c r="P7">
        <v>50.9</v>
      </c>
      <c r="Q7">
        <v>58.6</v>
      </c>
      <c r="R7">
        <v>64.3</v>
      </c>
      <c r="S7">
        <v>71.1</v>
      </c>
      <c r="T7">
        <v>81.8</v>
      </c>
      <c r="U7">
        <v>88</v>
      </c>
      <c r="V7">
        <v>85.4</v>
      </c>
      <c r="W7">
        <v>91.6</v>
      </c>
      <c r="X7">
        <v>87.9</v>
      </c>
      <c r="Y7">
        <v>75.4</v>
      </c>
      <c r="Z7">
        <v>88.2</v>
      </c>
      <c r="AA7">
        <v>101.9</v>
      </c>
      <c r="AB7">
        <v>109.6</v>
      </c>
      <c r="AC7">
        <v>97.7</v>
      </c>
      <c r="AD7">
        <v>118.7</v>
      </c>
      <c r="AE7">
        <v>145.1</v>
      </c>
      <c r="AF7">
        <v>172.7</v>
      </c>
      <c r="AG7">
        <v>195.6</v>
      </c>
      <c r="AH7">
        <v>190.7</v>
      </c>
      <c r="AI7">
        <v>166</v>
      </c>
      <c r="AJ7">
        <v>193.6</v>
      </c>
      <c r="AK7">
        <v>173.1</v>
      </c>
      <c r="AL7">
        <v>224.8</v>
      </c>
      <c r="AM7">
        <v>282</v>
      </c>
      <c r="AN7">
        <v>294.4</v>
      </c>
      <c r="AO7">
        <v>274.7</v>
      </c>
      <c r="AP7">
        <v>319.8</v>
      </c>
      <c r="AQ7" s="1">
        <f>AVERAGE(C7:AP7)</f>
        <v>110.5575</v>
      </c>
    </row>
    <row r="8" spans="1:43" ht="12.75">
      <c r="A8">
        <v>3</v>
      </c>
      <c r="B8" t="s">
        <v>4</v>
      </c>
      <c r="C8">
        <v>2.5</v>
      </c>
      <c r="D8">
        <v>3.1</v>
      </c>
      <c r="E8">
        <v>3.1</v>
      </c>
      <c r="F8">
        <v>3.4</v>
      </c>
      <c r="G8">
        <v>4.1</v>
      </c>
      <c r="H8">
        <v>4.6</v>
      </c>
      <c r="I8">
        <v>4.8</v>
      </c>
      <c r="J8">
        <v>5.1</v>
      </c>
      <c r="K8">
        <v>5.4</v>
      </c>
      <c r="L8">
        <v>5.7</v>
      </c>
      <c r="M8">
        <v>6.1</v>
      </c>
      <c r="N8">
        <v>7.3</v>
      </c>
      <c r="O8">
        <v>8.2</v>
      </c>
      <c r="P8">
        <v>8.2</v>
      </c>
      <c r="Q8">
        <v>8.5</v>
      </c>
      <c r="R8">
        <v>8.1</v>
      </c>
      <c r="S8">
        <v>8.7</v>
      </c>
      <c r="T8">
        <v>9.2</v>
      </c>
      <c r="U8">
        <v>10.5</v>
      </c>
      <c r="V8">
        <v>11</v>
      </c>
      <c r="W8">
        <v>12.7</v>
      </c>
      <c r="X8">
        <v>13.5</v>
      </c>
      <c r="Y8">
        <v>15.2</v>
      </c>
      <c r="Z8">
        <v>17.4</v>
      </c>
      <c r="AA8">
        <v>19.1</v>
      </c>
      <c r="AB8">
        <v>20.7</v>
      </c>
      <c r="AC8">
        <v>20.2</v>
      </c>
      <c r="AD8">
        <v>19.7</v>
      </c>
      <c r="AE8">
        <v>24.1</v>
      </c>
      <c r="AF8">
        <v>30.9</v>
      </c>
      <c r="AG8">
        <v>38.8</v>
      </c>
      <c r="AH8">
        <v>39</v>
      </c>
      <c r="AI8">
        <v>31.2</v>
      </c>
      <c r="AJ8">
        <v>26.8</v>
      </c>
      <c r="AK8">
        <v>22.9</v>
      </c>
      <c r="AL8">
        <v>33.6</v>
      </c>
      <c r="AM8">
        <v>32.2</v>
      </c>
      <c r="AN8">
        <v>44.8</v>
      </c>
      <c r="AO8">
        <v>55.2</v>
      </c>
      <c r="AP8">
        <v>59.9</v>
      </c>
      <c r="AQ8" s="1">
        <f>AVERAGE(C8:AP8)</f>
        <v>17.6375</v>
      </c>
    </row>
    <row r="9" spans="1:42" ht="12.75">
      <c r="A9">
        <v>4</v>
      </c>
      <c r="B9" t="s">
        <v>5</v>
      </c>
      <c r="C9">
        <v>27.1</v>
      </c>
      <c r="D9">
        <v>24.5</v>
      </c>
      <c r="E9">
        <v>31.3</v>
      </c>
      <c r="F9">
        <v>35.6</v>
      </c>
      <c r="G9">
        <v>32.8</v>
      </c>
      <c r="H9">
        <v>32.8</v>
      </c>
      <c r="I9">
        <v>31.6</v>
      </c>
      <c r="J9">
        <v>41.6</v>
      </c>
      <c r="K9">
        <v>39.8</v>
      </c>
      <c r="L9">
        <v>38.8</v>
      </c>
      <c r="M9">
        <v>33.8</v>
      </c>
      <c r="N9">
        <v>43.8</v>
      </c>
      <c r="O9">
        <v>41.7</v>
      </c>
      <c r="P9">
        <v>42.7</v>
      </c>
      <c r="Q9">
        <v>50.1</v>
      </c>
      <c r="R9">
        <v>56.1</v>
      </c>
      <c r="S9">
        <v>62.4</v>
      </c>
      <c r="T9">
        <v>72.7</v>
      </c>
      <c r="U9">
        <v>77.5</v>
      </c>
      <c r="V9">
        <v>74.4</v>
      </c>
      <c r="W9">
        <v>78.9</v>
      </c>
      <c r="X9">
        <v>74.4</v>
      </c>
      <c r="Y9">
        <v>60.2</v>
      </c>
      <c r="Z9">
        <v>70.8</v>
      </c>
      <c r="AA9">
        <v>82.8</v>
      </c>
      <c r="AB9">
        <v>88.9</v>
      </c>
      <c r="AC9">
        <v>77.5</v>
      </c>
      <c r="AD9">
        <v>98.9</v>
      </c>
      <c r="AE9">
        <v>121</v>
      </c>
      <c r="AF9">
        <v>141.9</v>
      </c>
      <c r="AG9">
        <v>156.8</v>
      </c>
      <c r="AH9">
        <v>151.8</v>
      </c>
      <c r="AI9">
        <v>134.7</v>
      </c>
      <c r="AJ9">
        <v>166.8</v>
      </c>
      <c r="AK9">
        <v>150.2</v>
      </c>
      <c r="AL9">
        <v>191.2</v>
      </c>
      <c r="AM9">
        <v>249.8</v>
      </c>
      <c r="AN9">
        <v>249.6</v>
      </c>
      <c r="AO9">
        <v>219.5</v>
      </c>
      <c r="AP9">
        <v>259.9</v>
      </c>
    </row>
    <row r="10" spans="2:43" ht="12.75">
      <c r="B10" t="s">
        <v>28</v>
      </c>
      <c r="C10" s="2">
        <f>C8/C7</f>
        <v>0.08445945945945946</v>
      </c>
      <c r="D10" s="2">
        <f>D8/D7</f>
        <v>0.11231884057971014</v>
      </c>
      <c r="E10" s="2">
        <f>E8/E7</f>
        <v>0.09011627906976745</v>
      </c>
      <c r="F10" s="2">
        <f>F8/F7</f>
        <v>0.08695652173913043</v>
      </c>
      <c r="G10" s="2">
        <f>G8/G7</f>
        <v>0.1108108108108108</v>
      </c>
      <c r="H10" s="2">
        <f>H8/H7</f>
        <v>0.12332439678284182</v>
      </c>
      <c r="I10" s="2">
        <f>I8/I7</f>
        <v>0.13186813186813187</v>
      </c>
      <c r="J10" s="2">
        <f>J8/J7</f>
        <v>0.1094420600858369</v>
      </c>
      <c r="K10" s="2">
        <f>K8/K7</f>
        <v>0.11946902654867257</v>
      </c>
      <c r="L10" s="2">
        <f>L8/L7</f>
        <v>0.12808988764044943</v>
      </c>
      <c r="M10" s="2">
        <f>M8/M7</f>
        <v>0.15288220551378445</v>
      </c>
      <c r="N10" s="2">
        <f>N8/N7</f>
        <v>0.14285714285714285</v>
      </c>
      <c r="O10" s="2">
        <f>O8/O7</f>
        <v>0.16399999999999998</v>
      </c>
      <c r="P10" s="2">
        <f>P8/P7</f>
        <v>0.16110019646365423</v>
      </c>
      <c r="Q10" s="2">
        <f>Q8/Q7</f>
        <v>0.14505119453924914</v>
      </c>
      <c r="R10" s="2">
        <f>R8/R7</f>
        <v>0.12597200622083982</v>
      </c>
      <c r="S10" s="2">
        <f>S8/S7</f>
        <v>0.12236286919831224</v>
      </c>
      <c r="T10" s="2">
        <f>T8/T7</f>
        <v>0.11246943765281173</v>
      </c>
      <c r="U10" s="2">
        <f>U8/U7</f>
        <v>0.11931818181818182</v>
      </c>
      <c r="V10" s="2">
        <f>V8/V7</f>
        <v>0.1288056206088993</v>
      </c>
      <c r="W10" s="2">
        <f>W8/W7</f>
        <v>0.13864628820960698</v>
      </c>
      <c r="X10" s="2">
        <f>X8/X7</f>
        <v>0.15358361774744025</v>
      </c>
      <c r="Y10" s="2">
        <f>Y8/Y7</f>
        <v>0.2015915119363395</v>
      </c>
      <c r="Z10" s="2">
        <f>Z8/Z7</f>
        <v>0.19727891156462582</v>
      </c>
      <c r="AA10" s="2">
        <f>AA8/AA7</f>
        <v>0.1874386653581943</v>
      </c>
      <c r="AB10" s="2">
        <f>AB8/AB7</f>
        <v>0.18886861313868614</v>
      </c>
      <c r="AC10" s="2">
        <f>AC8/AC7</f>
        <v>0.2067553735926305</v>
      </c>
      <c r="AD10" s="2">
        <f>AD8/AD7</f>
        <v>0.16596461668070767</v>
      </c>
      <c r="AE10" s="2">
        <f>AE8/AE7</f>
        <v>0.166092350103377</v>
      </c>
      <c r="AF10" s="2">
        <f>AF8/AF7</f>
        <v>0.1789229878401853</v>
      </c>
      <c r="AG10" s="2">
        <f>AG8/AG7</f>
        <v>0.19836400817995908</v>
      </c>
      <c r="AH10" s="2">
        <f>AH8/AH7</f>
        <v>0.2045097011012061</v>
      </c>
      <c r="AI10" s="2">
        <f>AI8/AI7</f>
        <v>0.18795180722891566</v>
      </c>
      <c r="AJ10" s="2">
        <f>AJ8/AJ7</f>
        <v>0.1384297520661157</v>
      </c>
      <c r="AK10" s="2">
        <f>AK8/AK7</f>
        <v>0.13229347198151356</v>
      </c>
      <c r="AL10" s="2">
        <f>AL8/AL7</f>
        <v>0.1494661921708185</v>
      </c>
      <c r="AM10" s="2">
        <f>AM8/AM7</f>
        <v>0.11418439716312058</v>
      </c>
      <c r="AN10" s="2">
        <f>AN8/AN7</f>
        <v>0.15217391304347827</v>
      </c>
      <c r="AO10" s="2">
        <f>AO8/AO7</f>
        <v>0.2009464870768111</v>
      </c>
      <c r="AP10" s="2">
        <f>AP8/AP7</f>
        <v>0.18730456535334583</v>
      </c>
      <c r="AQ10" s="2">
        <f>AQ8/AQ7</f>
        <v>0.15953237003369286</v>
      </c>
    </row>
    <row r="12" spans="1:42" ht="12.75">
      <c r="A12">
        <v>5</v>
      </c>
      <c r="B12" t="s">
        <v>14</v>
      </c>
      <c r="C12">
        <v>1.3</v>
      </c>
      <c r="D12">
        <v>1.1</v>
      </c>
      <c r="E12">
        <v>1.3</v>
      </c>
      <c r="F12">
        <v>1.7000000000000002</v>
      </c>
      <c r="G12">
        <v>1.9</v>
      </c>
      <c r="H12">
        <v>1.8</v>
      </c>
      <c r="I12">
        <v>2</v>
      </c>
      <c r="J12">
        <v>2.4</v>
      </c>
      <c r="K12">
        <v>2.8</v>
      </c>
      <c r="L12">
        <v>3.1</v>
      </c>
      <c r="M12">
        <v>2.5</v>
      </c>
      <c r="N12">
        <v>2.7</v>
      </c>
      <c r="O12">
        <v>3.1</v>
      </c>
      <c r="P12">
        <v>3.3</v>
      </c>
      <c r="Q12">
        <v>3.8</v>
      </c>
      <c r="R12">
        <v>4.1</v>
      </c>
      <c r="S12">
        <v>4.5</v>
      </c>
      <c r="T12">
        <v>4.7</v>
      </c>
      <c r="U12">
        <v>4.5</v>
      </c>
      <c r="V12">
        <v>4.8</v>
      </c>
      <c r="W12">
        <v>5.6</v>
      </c>
      <c r="X12">
        <v>6.6</v>
      </c>
      <c r="Y12">
        <v>7.1</v>
      </c>
      <c r="Z12">
        <v>7.9</v>
      </c>
      <c r="AA12">
        <v>9.5</v>
      </c>
      <c r="AB12">
        <v>14.9</v>
      </c>
      <c r="AC12">
        <v>17.5</v>
      </c>
      <c r="AD12">
        <v>14.6</v>
      </c>
      <c r="AE12">
        <v>16.5</v>
      </c>
      <c r="AF12">
        <v>19.1</v>
      </c>
      <c r="AG12">
        <v>22.9</v>
      </c>
      <c r="AH12">
        <v>34.6</v>
      </c>
      <c r="AI12">
        <v>35.5</v>
      </c>
      <c r="AJ12">
        <v>29.7</v>
      </c>
      <c r="AK12">
        <v>32.6</v>
      </c>
      <c r="AL12">
        <v>35.1</v>
      </c>
      <c r="AM12">
        <v>36.6</v>
      </c>
      <c r="AN12">
        <v>38.1</v>
      </c>
      <c r="AO12">
        <v>39.5</v>
      </c>
      <c r="AP12">
        <v>48</v>
      </c>
    </row>
    <row r="13" spans="1:42" ht="12.75">
      <c r="A13">
        <v>6</v>
      </c>
      <c r="B13" t="s">
        <v>29</v>
      </c>
      <c r="C13">
        <v>1.7000000000000002</v>
      </c>
      <c r="D13">
        <v>1.6</v>
      </c>
      <c r="E13">
        <v>1.8</v>
      </c>
      <c r="F13">
        <v>2.2</v>
      </c>
      <c r="G13">
        <v>2.3</v>
      </c>
      <c r="H13">
        <v>2.3</v>
      </c>
      <c r="I13">
        <v>2.4</v>
      </c>
      <c r="J13">
        <v>2.9</v>
      </c>
      <c r="K13">
        <v>3.4</v>
      </c>
      <c r="L13">
        <v>3.6</v>
      </c>
      <c r="M13">
        <v>3.1</v>
      </c>
      <c r="N13">
        <v>3.4</v>
      </c>
      <c r="O13">
        <v>3.8</v>
      </c>
      <c r="P13">
        <v>4</v>
      </c>
      <c r="Q13">
        <v>4.5</v>
      </c>
      <c r="R13">
        <v>4.9</v>
      </c>
      <c r="S13">
        <v>5.4</v>
      </c>
      <c r="T13">
        <v>5.8</v>
      </c>
      <c r="U13">
        <v>5.7</v>
      </c>
      <c r="V13">
        <v>6</v>
      </c>
      <c r="W13">
        <v>7</v>
      </c>
      <c r="X13">
        <v>8</v>
      </c>
      <c r="Y13">
        <v>8.7</v>
      </c>
      <c r="Z13">
        <v>9.8</v>
      </c>
      <c r="AA13">
        <v>11.8</v>
      </c>
      <c r="AB13">
        <v>17.6</v>
      </c>
      <c r="AC13">
        <v>20.4</v>
      </c>
      <c r="AD13">
        <v>17.9</v>
      </c>
      <c r="AE13">
        <v>20.9</v>
      </c>
      <c r="AF13">
        <v>23.8</v>
      </c>
      <c r="AG13">
        <v>29</v>
      </c>
      <c r="AH13">
        <v>42.6</v>
      </c>
      <c r="AI13">
        <v>43.8</v>
      </c>
      <c r="AJ13">
        <v>38.1</v>
      </c>
      <c r="AK13">
        <v>36.7</v>
      </c>
      <c r="AL13">
        <v>41.1</v>
      </c>
      <c r="AM13">
        <v>46.1</v>
      </c>
      <c r="AN13">
        <v>46.8</v>
      </c>
      <c r="AO13">
        <v>48.7</v>
      </c>
      <c r="AP13">
        <v>58.9</v>
      </c>
    </row>
    <row r="14" spans="1:42" ht="12.75">
      <c r="A14">
        <v>7</v>
      </c>
      <c r="B14" t="s">
        <v>30</v>
      </c>
      <c r="C14">
        <v>0.4</v>
      </c>
      <c r="D14">
        <v>0.4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L14">
        <v>0.5</v>
      </c>
      <c r="M14">
        <v>0.6000000000000001</v>
      </c>
      <c r="N14">
        <v>0.7</v>
      </c>
      <c r="O14">
        <v>0.7</v>
      </c>
      <c r="P14">
        <v>0.7</v>
      </c>
      <c r="Q14">
        <v>0.7</v>
      </c>
      <c r="R14">
        <v>0.8</v>
      </c>
      <c r="S14">
        <v>0.9</v>
      </c>
      <c r="T14">
        <v>1.1</v>
      </c>
      <c r="U14">
        <v>1.1</v>
      </c>
      <c r="V14">
        <v>1.2</v>
      </c>
      <c r="W14">
        <v>1.4</v>
      </c>
      <c r="X14">
        <v>1.5</v>
      </c>
      <c r="Y14">
        <v>1.6</v>
      </c>
      <c r="Z14">
        <v>1.9</v>
      </c>
      <c r="AA14">
        <v>2.2</v>
      </c>
      <c r="AB14">
        <v>2.7</v>
      </c>
      <c r="AC14">
        <v>2.9</v>
      </c>
      <c r="AD14">
        <v>3.3</v>
      </c>
      <c r="AE14">
        <v>4.4</v>
      </c>
      <c r="AF14">
        <v>4.7</v>
      </c>
      <c r="AG14">
        <v>6.1</v>
      </c>
      <c r="AH14">
        <v>7.9</v>
      </c>
      <c r="AI14">
        <v>8.4</v>
      </c>
      <c r="AJ14">
        <v>8.4</v>
      </c>
      <c r="AK14">
        <v>4.1</v>
      </c>
      <c r="AL14">
        <v>6</v>
      </c>
      <c r="AM14">
        <v>9.5</v>
      </c>
      <c r="AN14">
        <v>8.7</v>
      </c>
      <c r="AO14">
        <v>9.2</v>
      </c>
      <c r="AP14">
        <v>10.9</v>
      </c>
    </row>
    <row r="15" spans="1:42" ht="12.75">
      <c r="A15">
        <v>8</v>
      </c>
      <c r="B15" t="s">
        <v>15</v>
      </c>
      <c r="C15">
        <v>33.7</v>
      </c>
      <c r="D15">
        <v>31.5</v>
      </c>
      <c r="E15">
        <v>38.3</v>
      </c>
      <c r="F15">
        <v>43.6</v>
      </c>
      <c r="G15">
        <v>41.2</v>
      </c>
      <c r="H15">
        <v>40.7</v>
      </c>
      <c r="I15">
        <v>39</v>
      </c>
      <c r="J15">
        <v>48.1</v>
      </c>
      <c r="K15">
        <v>47.8</v>
      </c>
      <c r="L15">
        <v>47.5</v>
      </c>
      <c r="M15">
        <v>42.7</v>
      </c>
      <c r="N15">
        <v>53.5</v>
      </c>
      <c r="O15">
        <v>51.5</v>
      </c>
      <c r="P15">
        <v>51.8</v>
      </c>
      <c r="Q15">
        <v>57</v>
      </c>
      <c r="R15">
        <v>62.1</v>
      </c>
      <c r="S15">
        <v>68.6</v>
      </c>
      <c r="T15">
        <v>78.9</v>
      </c>
      <c r="U15">
        <v>84.6</v>
      </c>
      <c r="V15">
        <v>82</v>
      </c>
      <c r="W15">
        <v>88.8</v>
      </c>
      <c r="X15">
        <v>85.5</v>
      </c>
      <c r="Y15">
        <v>74.4</v>
      </c>
      <c r="Z15">
        <v>88.3</v>
      </c>
      <c r="AA15">
        <v>101.6</v>
      </c>
      <c r="AB15">
        <v>115.4</v>
      </c>
      <c r="AC15">
        <v>109.6</v>
      </c>
      <c r="AD15">
        <v>135</v>
      </c>
      <c r="AE15">
        <v>165.6</v>
      </c>
      <c r="AF15">
        <v>194.8</v>
      </c>
      <c r="AG15">
        <v>222.4</v>
      </c>
      <c r="AH15">
        <v>232</v>
      </c>
      <c r="AI15">
        <v>211.4</v>
      </c>
      <c r="AJ15">
        <v>219.1</v>
      </c>
      <c r="AK15">
        <v>191.1</v>
      </c>
      <c r="AL15">
        <v>226.6</v>
      </c>
      <c r="AM15">
        <v>264.6</v>
      </c>
      <c r="AN15">
        <v>257.5</v>
      </c>
      <c r="AO15">
        <v>253</v>
      </c>
      <c r="AP15">
        <v>306.9</v>
      </c>
    </row>
    <row r="16" spans="1:42" ht="12.75">
      <c r="A16">
        <v>9</v>
      </c>
      <c r="B16" t="s">
        <v>3</v>
      </c>
      <c r="C16">
        <v>32.5</v>
      </c>
      <c r="D16">
        <v>30.3</v>
      </c>
      <c r="E16">
        <v>37</v>
      </c>
      <c r="F16">
        <v>41.8</v>
      </c>
      <c r="G16">
        <v>39.3</v>
      </c>
      <c r="H16">
        <v>38.9</v>
      </c>
      <c r="I16">
        <v>37.1</v>
      </c>
      <c r="J16">
        <v>45.8</v>
      </c>
      <c r="K16">
        <v>44.9</v>
      </c>
      <c r="L16">
        <v>44.4</v>
      </c>
      <c r="M16">
        <v>40.2</v>
      </c>
      <c r="N16">
        <v>50.8</v>
      </c>
      <c r="O16">
        <v>48.3</v>
      </c>
      <c r="P16">
        <v>48.5</v>
      </c>
      <c r="Q16">
        <v>53.3</v>
      </c>
      <c r="R16">
        <v>58.1</v>
      </c>
      <c r="S16">
        <v>64.1</v>
      </c>
      <c r="T16">
        <v>74.2</v>
      </c>
      <c r="U16">
        <v>80.1</v>
      </c>
      <c r="V16">
        <v>77.2</v>
      </c>
      <c r="W16">
        <v>83.2</v>
      </c>
      <c r="X16">
        <v>78.9</v>
      </c>
      <c r="Y16">
        <v>67.3</v>
      </c>
      <c r="Z16">
        <v>80.4</v>
      </c>
      <c r="AA16">
        <v>92.1</v>
      </c>
      <c r="AB16">
        <v>100.5</v>
      </c>
      <c r="AC16">
        <v>92.1</v>
      </c>
      <c r="AD16">
        <v>120.4</v>
      </c>
      <c r="AE16">
        <v>149.1</v>
      </c>
      <c r="AF16">
        <v>175.7</v>
      </c>
      <c r="AG16">
        <v>199.6</v>
      </c>
      <c r="AH16">
        <v>197.4</v>
      </c>
      <c r="AI16">
        <v>175.9</v>
      </c>
      <c r="AJ16">
        <v>189.4</v>
      </c>
      <c r="AK16">
        <v>158.5</v>
      </c>
      <c r="AL16">
        <v>191.5</v>
      </c>
      <c r="AM16">
        <v>228.1</v>
      </c>
      <c r="AN16">
        <v>219.4</v>
      </c>
      <c r="AO16">
        <v>213.5</v>
      </c>
      <c r="AP16">
        <v>258.8</v>
      </c>
    </row>
    <row r="17" spans="1:42" ht="12.75">
      <c r="A17">
        <v>10</v>
      </c>
      <c r="B17" t="s">
        <v>4</v>
      </c>
      <c r="C17">
        <v>2.7</v>
      </c>
      <c r="D17">
        <v>3.3</v>
      </c>
      <c r="E17">
        <v>3.3</v>
      </c>
      <c r="F17">
        <v>3.7</v>
      </c>
      <c r="G17">
        <v>4.4</v>
      </c>
      <c r="H17">
        <v>4.8</v>
      </c>
      <c r="I17">
        <v>5.1</v>
      </c>
      <c r="J17">
        <v>5.3</v>
      </c>
      <c r="K17">
        <v>5.7</v>
      </c>
      <c r="L17">
        <v>6</v>
      </c>
      <c r="M17">
        <v>6.5</v>
      </c>
      <c r="N17">
        <v>7.6</v>
      </c>
      <c r="O17">
        <v>8.4</v>
      </c>
      <c r="P17">
        <v>8.3</v>
      </c>
      <c r="Q17">
        <v>8.6</v>
      </c>
      <c r="R17">
        <v>8.3</v>
      </c>
      <c r="S17">
        <v>8.8</v>
      </c>
      <c r="T17">
        <v>9.3</v>
      </c>
      <c r="U17">
        <v>10.7</v>
      </c>
      <c r="V17">
        <v>11.2</v>
      </c>
      <c r="W17">
        <v>12.8</v>
      </c>
      <c r="X17">
        <v>13.6</v>
      </c>
      <c r="Y17">
        <v>15.4</v>
      </c>
      <c r="Z17">
        <v>17.6</v>
      </c>
      <c r="AA17">
        <v>19.2</v>
      </c>
      <c r="AB17">
        <v>20.5</v>
      </c>
      <c r="AC17">
        <v>20.2</v>
      </c>
      <c r="AD17">
        <v>20.2</v>
      </c>
      <c r="AE17">
        <v>25</v>
      </c>
      <c r="AF17">
        <v>31.9</v>
      </c>
      <c r="AG17">
        <v>39.5</v>
      </c>
      <c r="AH17">
        <v>40.4</v>
      </c>
      <c r="AI17">
        <v>34</v>
      </c>
      <c r="AJ17">
        <v>29.1</v>
      </c>
      <c r="AK17">
        <v>26</v>
      </c>
      <c r="AL17">
        <v>35.5</v>
      </c>
      <c r="AM17">
        <v>34.4</v>
      </c>
      <c r="AN17">
        <v>45.9</v>
      </c>
      <c r="AO17">
        <v>56.8</v>
      </c>
      <c r="AP17">
        <v>61.6</v>
      </c>
    </row>
    <row r="18" spans="1:42" ht="12.75">
      <c r="A18">
        <v>11</v>
      </c>
      <c r="B18" t="s">
        <v>16</v>
      </c>
      <c r="C18">
        <v>0.2</v>
      </c>
      <c r="D18">
        <v>0.2</v>
      </c>
      <c r="E18">
        <v>0.2</v>
      </c>
      <c r="F18">
        <v>0.30000000000000004</v>
      </c>
      <c r="G18">
        <v>0.30000000000000004</v>
      </c>
      <c r="H18">
        <v>0.4</v>
      </c>
      <c r="I18">
        <v>0.30000000000000004</v>
      </c>
      <c r="J18">
        <v>0.30000000000000004</v>
      </c>
      <c r="K18">
        <v>0.5</v>
      </c>
      <c r="L18">
        <v>0.6000000000000001</v>
      </c>
      <c r="M18">
        <v>0.6000000000000001</v>
      </c>
      <c r="N18">
        <v>0.7</v>
      </c>
      <c r="O18">
        <v>0.9</v>
      </c>
      <c r="P18">
        <v>0.8</v>
      </c>
      <c r="Q18">
        <v>0.9</v>
      </c>
      <c r="R18">
        <v>1</v>
      </c>
      <c r="S18">
        <v>1.1</v>
      </c>
      <c r="T18">
        <v>1.3</v>
      </c>
      <c r="U18">
        <v>1.7000000000000002</v>
      </c>
      <c r="V18">
        <v>2</v>
      </c>
      <c r="W18">
        <v>2.5</v>
      </c>
      <c r="X18">
        <v>3.1</v>
      </c>
      <c r="Y18">
        <v>3.5</v>
      </c>
      <c r="Z18">
        <v>3.3</v>
      </c>
      <c r="AA18">
        <v>3.3</v>
      </c>
      <c r="AB18">
        <v>4.5</v>
      </c>
      <c r="AC18">
        <v>5.7</v>
      </c>
      <c r="AD18">
        <v>5.6</v>
      </c>
      <c r="AE18">
        <v>5.9</v>
      </c>
      <c r="AF18">
        <v>6.1</v>
      </c>
      <c r="AG18">
        <v>7.6</v>
      </c>
      <c r="AH18">
        <v>9.4</v>
      </c>
      <c r="AI18">
        <v>11.8</v>
      </c>
      <c r="AJ18">
        <v>14.4</v>
      </c>
      <c r="AK18">
        <v>15.2</v>
      </c>
      <c r="AL18">
        <v>14.6</v>
      </c>
      <c r="AM18">
        <v>16.4</v>
      </c>
      <c r="AN18">
        <v>16.3</v>
      </c>
      <c r="AO18">
        <v>15.5</v>
      </c>
      <c r="AP18">
        <v>16.2</v>
      </c>
    </row>
    <row r="19" spans="1:42" ht="12.75">
      <c r="A19">
        <v>12</v>
      </c>
      <c r="B19" t="s">
        <v>17</v>
      </c>
      <c r="C19">
        <v>2.5</v>
      </c>
      <c r="D19">
        <v>3.1</v>
      </c>
      <c r="E19">
        <v>3.1</v>
      </c>
      <c r="F19">
        <v>3.4</v>
      </c>
      <c r="G19">
        <v>4.1</v>
      </c>
      <c r="H19">
        <v>4.4</v>
      </c>
      <c r="I19">
        <v>4.8</v>
      </c>
      <c r="J19">
        <v>5</v>
      </c>
      <c r="K19">
        <v>5.2</v>
      </c>
      <c r="L19">
        <v>5.4</v>
      </c>
      <c r="M19">
        <v>5.9</v>
      </c>
      <c r="N19">
        <v>6.9</v>
      </c>
      <c r="O19">
        <v>7.5</v>
      </c>
      <c r="P19">
        <v>7.6</v>
      </c>
      <c r="Q19">
        <v>7.7</v>
      </c>
      <c r="R19">
        <v>7.3</v>
      </c>
      <c r="S19">
        <v>7.6</v>
      </c>
      <c r="T19">
        <v>8</v>
      </c>
      <c r="U19">
        <v>9.1</v>
      </c>
      <c r="V19">
        <v>9.2</v>
      </c>
      <c r="W19">
        <v>10.3</v>
      </c>
      <c r="X19">
        <v>10.5</v>
      </c>
      <c r="Y19">
        <v>11.9</v>
      </c>
      <c r="Z19">
        <v>14.3</v>
      </c>
      <c r="AA19">
        <v>15.8</v>
      </c>
      <c r="AB19">
        <v>16.1</v>
      </c>
      <c r="AC19">
        <v>14.5</v>
      </c>
      <c r="AD19">
        <v>14.6</v>
      </c>
      <c r="AE19">
        <v>19.1</v>
      </c>
      <c r="AF19">
        <v>25.8</v>
      </c>
      <c r="AG19">
        <v>31.9</v>
      </c>
      <c r="AH19">
        <v>30.9</v>
      </c>
      <c r="AI19">
        <v>22.2</v>
      </c>
      <c r="AJ19">
        <v>14.7</v>
      </c>
      <c r="AK19">
        <v>10.8</v>
      </c>
      <c r="AL19">
        <v>21</v>
      </c>
      <c r="AM19">
        <v>18</v>
      </c>
      <c r="AN19">
        <v>29.5</v>
      </c>
      <c r="AO19">
        <v>41.2</v>
      </c>
      <c r="AP19">
        <v>45.3</v>
      </c>
    </row>
    <row r="20" spans="1:42" ht="12.75">
      <c r="A20">
        <v>13</v>
      </c>
      <c r="B20" t="s">
        <v>5</v>
      </c>
      <c r="C20">
        <v>29.7</v>
      </c>
      <c r="D20">
        <v>27</v>
      </c>
      <c r="E20">
        <v>33.7</v>
      </c>
      <c r="F20">
        <v>38.1</v>
      </c>
      <c r="G20">
        <v>34.9</v>
      </c>
      <c r="H20">
        <v>34</v>
      </c>
      <c r="I20">
        <v>32</v>
      </c>
      <c r="J20">
        <v>40.5</v>
      </c>
      <c r="K20">
        <v>39.3</v>
      </c>
      <c r="L20">
        <v>38.5</v>
      </c>
      <c r="M20">
        <v>33.7</v>
      </c>
      <c r="N20">
        <v>43.2</v>
      </c>
      <c r="O20">
        <v>39.9</v>
      </c>
      <c r="P20">
        <v>40.2</v>
      </c>
      <c r="Q20">
        <v>44.7</v>
      </c>
      <c r="R20">
        <v>49.8</v>
      </c>
      <c r="S20">
        <v>55.4</v>
      </c>
      <c r="T20">
        <v>64.9</v>
      </c>
      <c r="U20">
        <v>69.3</v>
      </c>
      <c r="V20">
        <v>66</v>
      </c>
      <c r="W20">
        <v>70.4</v>
      </c>
      <c r="X20">
        <v>65.3</v>
      </c>
      <c r="Y20">
        <v>52</v>
      </c>
      <c r="Z20">
        <v>62.8</v>
      </c>
      <c r="AA20">
        <v>72.9</v>
      </c>
      <c r="AB20">
        <v>80</v>
      </c>
      <c r="AC20">
        <v>71.9</v>
      </c>
      <c r="AD20">
        <v>100.2</v>
      </c>
      <c r="AE20">
        <v>124.1</v>
      </c>
      <c r="AF20">
        <v>143.8</v>
      </c>
      <c r="AG20">
        <v>160</v>
      </c>
      <c r="AH20">
        <v>157</v>
      </c>
      <c r="AI20">
        <v>142</v>
      </c>
      <c r="AJ20">
        <v>160.3</v>
      </c>
      <c r="AK20">
        <v>132.5</v>
      </c>
      <c r="AL20">
        <v>156</v>
      </c>
      <c r="AM20">
        <v>193.7</v>
      </c>
      <c r="AN20">
        <v>173.5</v>
      </c>
      <c r="AO20">
        <v>156.8</v>
      </c>
      <c r="AP20">
        <v>197.3</v>
      </c>
    </row>
    <row r="21" spans="1:42" ht="12.75">
      <c r="A21">
        <v>14</v>
      </c>
      <c r="B21" t="s">
        <v>18</v>
      </c>
      <c r="C21">
        <v>17.5</v>
      </c>
      <c r="D21">
        <v>16.2</v>
      </c>
      <c r="E21">
        <v>21</v>
      </c>
      <c r="F21">
        <v>24.7</v>
      </c>
      <c r="G21">
        <v>21.7</v>
      </c>
      <c r="H21">
        <v>22</v>
      </c>
      <c r="I21">
        <v>19.9</v>
      </c>
      <c r="J21">
        <v>26.1</v>
      </c>
      <c r="K21">
        <v>24.8</v>
      </c>
      <c r="L21">
        <v>24.1</v>
      </c>
      <c r="M21">
        <v>19.5</v>
      </c>
      <c r="N21">
        <v>26.5</v>
      </c>
      <c r="O21">
        <v>23.8</v>
      </c>
      <c r="P21">
        <v>23.4</v>
      </c>
      <c r="Q21">
        <v>26.3</v>
      </c>
      <c r="R21">
        <v>29.7</v>
      </c>
      <c r="S21">
        <v>32.6</v>
      </c>
      <c r="T21">
        <v>39.8</v>
      </c>
      <c r="U21">
        <v>42.6</v>
      </c>
      <c r="V21">
        <v>39.2</v>
      </c>
      <c r="W21">
        <v>41.9</v>
      </c>
      <c r="X21">
        <v>37.3</v>
      </c>
      <c r="Y21">
        <v>27.5</v>
      </c>
      <c r="Z21">
        <v>35.1</v>
      </c>
      <c r="AA21">
        <v>42.2</v>
      </c>
      <c r="AB21">
        <v>47.2</v>
      </c>
      <c r="AC21">
        <v>41.4</v>
      </c>
      <c r="AD21">
        <v>55.2</v>
      </c>
      <c r="AE21">
        <v>71.4</v>
      </c>
      <c r="AF21">
        <v>79.4</v>
      </c>
      <c r="AG21">
        <v>90.5</v>
      </c>
      <c r="AH21">
        <v>89.8</v>
      </c>
      <c r="AI21">
        <v>78.3</v>
      </c>
      <c r="AJ21">
        <v>91.1</v>
      </c>
      <c r="AK21">
        <v>67.1</v>
      </c>
      <c r="AL21">
        <v>76.2</v>
      </c>
      <c r="AM21">
        <v>91.8</v>
      </c>
      <c r="AN21">
        <v>84.3</v>
      </c>
      <c r="AO21">
        <v>57.9</v>
      </c>
      <c r="AP21">
        <v>87.5</v>
      </c>
    </row>
    <row r="22" spans="1:42" ht="12.75">
      <c r="A22">
        <v>15</v>
      </c>
      <c r="B22" t="s">
        <v>19</v>
      </c>
      <c r="C22">
        <v>7.5</v>
      </c>
      <c r="D22">
        <v>8.1</v>
      </c>
      <c r="E22">
        <v>12</v>
      </c>
      <c r="F22">
        <v>13.2</v>
      </c>
      <c r="G22">
        <v>11.7</v>
      </c>
      <c r="H22">
        <v>12</v>
      </c>
      <c r="I22">
        <v>10.5</v>
      </c>
      <c r="J22">
        <v>14.2</v>
      </c>
      <c r="K22">
        <v>12.8</v>
      </c>
      <c r="L22">
        <v>13.3</v>
      </c>
      <c r="M22">
        <v>9.3</v>
      </c>
      <c r="N22">
        <v>13.7</v>
      </c>
      <c r="O22">
        <v>11.6</v>
      </c>
      <c r="P22">
        <v>11.3</v>
      </c>
      <c r="Q22">
        <v>14.1</v>
      </c>
      <c r="R22">
        <v>16.4</v>
      </c>
      <c r="S22">
        <v>18.1</v>
      </c>
      <c r="T22">
        <v>23.3</v>
      </c>
      <c r="U22">
        <v>24.1</v>
      </c>
      <c r="V22">
        <v>21.3</v>
      </c>
      <c r="W22">
        <v>22.5</v>
      </c>
      <c r="X22">
        <v>19.2</v>
      </c>
      <c r="Y22">
        <v>10.5</v>
      </c>
      <c r="Z22">
        <v>16.6</v>
      </c>
      <c r="AA22">
        <v>22.9</v>
      </c>
      <c r="AB22">
        <v>25.2</v>
      </c>
      <c r="AC22">
        <v>15.3</v>
      </c>
      <c r="AD22">
        <v>20.6</v>
      </c>
      <c r="AE22">
        <v>31.4</v>
      </c>
      <c r="AF22">
        <v>38</v>
      </c>
      <c r="AG22">
        <v>45.4</v>
      </c>
      <c r="AH22">
        <v>37.2</v>
      </c>
      <c r="AI22">
        <v>18.9</v>
      </c>
      <c r="AJ22">
        <v>19.5</v>
      </c>
      <c r="AK22">
        <v>5</v>
      </c>
      <c r="AL22">
        <v>19.5</v>
      </c>
      <c r="AM22">
        <v>39.3</v>
      </c>
      <c r="AN22">
        <v>29.7</v>
      </c>
      <c r="AO22">
        <v>26.3</v>
      </c>
      <c r="AP22">
        <v>41.3</v>
      </c>
    </row>
    <row r="23" spans="1:42" ht="12.75">
      <c r="A23">
        <v>16</v>
      </c>
      <c r="B23" t="s">
        <v>31</v>
      </c>
      <c r="C23">
        <v>1.6</v>
      </c>
      <c r="D23">
        <v>1.5</v>
      </c>
      <c r="E23">
        <v>2.3</v>
      </c>
      <c r="F23">
        <v>3.1</v>
      </c>
      <c r="G23">
        <v>1.9</v>
      </c>
      <c r="H23">
        <v>2.5</v>
      </c>
      <c r="I23">
        <v>1.7000000000000002</v>
      </c>
      <c r="J23">
        <v>2.9</v>
      </c>
      <c r="K23">
        <v>3</v>
      </c>
      <c r="L23">
        <v>3.1</v>
      </c>
      <c r="M23">
        <v>1.9</v>
      </c>
      <c r="N23">
        <v>2.3</v>
      </c>
      <c r="O23">
        <v>2</v>
      </c>
      <c r="P23">
        <v>1.6</v>
      </c>
      <c r="Q23">
        <v>1.6</v>
      </c>
      <c r="R23">
        <v>2</v>
      </c>
      <c r="S23">
        <v>2.5</v>
      </c>
      <c r="T23">
        <v>3.1</v>
      </c>
      <c r="U23">
        <v>3.6</v>
      </c>
      <c r="V23">
        <v>2.7</v>
      </c>
      <c r="W23">
        <v>1.9</v>
      </c>
      <c r="X23">
        <v>1.4</v>
      </c>
      <c r="Y23">
        <v>0.8</v>
      </c>
      <c r="Z23">
        <v>0.8</v>
      </c>
      <c r="AA23">
        <v>1.7000000000000002</v>
      </c>
      <c r="AB23">
        <v>2.3</v>
      </c>
      <c r="AC23">
        <v>5</v>
      </c>
      <c r="AD23">
        <v>2.8</v>
      </c>
      <c r="AE23">
        <v>2.1</v>
      </c>
      <c r="AF23">
        <v>1.1</v>
      </c>
      <c r="AG23">
        <v>3.6</v>
      </c>
      <c r="AH23">
        <v>3.6</v>
      </c>
      <c r="AI23">
        <v>2.7</v>
      </c>
      <c r="AJ23">
        <v>3.1</v>
      </c>
      <c r="AK23">
        <v>-4.7</v>
      </c>
      <c r="AL23">
        <v>-4.9</v>
      </c>
      <c r="AM23">
        <v>-0.4</v>
      </c>
      <c r="AN23">
        <v>-0.9</v>
      </c>
      <c r="AO23">
        <v>0.9</v>
      </c>
      <c r="AP23">
        <v>2.6</v>
      </c>
    </row>
    <row r="24" spans="1:42" ht="12.75">
      <c r="A24">
        <v>17</v>
      </c>
      <c r="B24" t="s">
        <v>32</v>
      </c>
      <c r="C24">
        <v>0.8</v>
      </c>
      <c r="D24">
        <v>0.7</v>
      </c>
      <c r="E24">
        <v>1.1</v>
      </c>
      <c r="F24">
        <v>1.3</v>
      </c>
      <c r="G24">
        <v>1</v>
      </c>
      <c r="H24">
        <v>1</v>
      </c>
      <c r="I24">
        <v>0.9</v>
      </c>
      <c r="J24">
        <v>1.1</v>
      </c>
      <c r="K24">
        <v>1.1</v>
      </c>
      <c r="L24">
        <v>1.1</v>
      </c>
      <c r="M24">
        <v>0.9</v>
      </c>
      <c r="N24">
        <v>1.1</v>
      </c>
      <c r="O24">
        <v>0.8</v>
      </c>
      <c r="P24">
        <v>1</v>
      </c>
      <c r="Q24">
        <v>1.2</v>
      </c>
      <c r="R24">
        <v>1.3</v>
      </c>
      <c r="S24">
        <v>1.5</v>
      </c>
      <c r="T24">
        <v>2.1</v>
      </c>
      <c r="U24">
        <v>2.4</v>
      </c>
      <c r="V24">
        <v>2.5</v>
      </c>
      <c r="W24">
        <v>2.3</v>
      </c>
      <c r="X24">
        <v>2</v>
      </c>
      <c r="Y24">
        <v>1.1</v>
      </c>
      <c r="Z24">
        <v>1.5</v>
      </c>
      <c r="AA24">
        <v>2.2</v>
      </c>
      <c r="AB24">
        <v>2.7</v>
      </c>
      <c r="AC24">
        <v>1.8</v>
      </c>
      <c r="AD24">
        <v>3.3</v>
      </c>
      <c r="AE24">
        <v>3.9</v>
      </c>
      <c r="AF24">
        <v>4.5</v>
      </c>
      <c r="AG24">
        <v>5</v>
      </c>
      <c r="AH24">
        <v>5.3</v>
      </c>
      <c r="AI24">
        <v>4.4</v>
      </c>
      <c r="AJ24">
        <v>4.5</v>
      </c>
      <c r="AK24">
        <v>2.7</v>
      </c>
      <c r="AL24">
        <v>3.1</v>
      </c>
      <c r="AM24">
        <v>4.7</v>
      </c>
      <c r="AN24">
        <v>4.9</v>
      </c>
      <c r="AO24">
        <v>5.2</v>
      </c>
      <c r="AP24">
        <v>5.5</v>
      </c>
    </row>
    <row r="25" spans="1:42" ht="12.75">
      <c r="A25">
        <v>18</v>
      </c>
      <c r="B25" t="s">
        <v>33</v>
      </c>
      <c r="C25">
        <v>1.3</v>
      </c>
      <c r="D25">
        <v>1.3</v>
      </c>
      <c r="E25">
        <v>1.6</v>
      </c>
      <c r="F25">
        <v>2.3</v>
      </c>
      <c r="G25">
        <v>2.3</v>
      </c>
      <c r="H25">
        <v>1.9</v>
      </c>
      <c r="I25">
        <v>1.7000000000000002</v>
      </c>
      <c r="J25">
        <v>1.7000000000000002</v>
      </c>
      <c r="K25">
        <v>2.1</v>
      </c>
      <c r="L25">
        <v>2</v>
      </c>
      <c r="M25">
        <v>1.5</v>
      </c>
      <c r="N25">
        <v>2.2</v>
      </c>
      <c r="O25">
        <v>1.8</v>
      </c>
      <c r="P25">
        <v>1.9</v>
      </c>
      <c r="Q25">
        <v>2.4</v>
      </c>
      <c r="R25">
        <v>2.6</v>
      </c>
      <c r="S25">
        <v>3.3</v>
      </c>
      <c r="T25">
        <v>4</v>
      </c>
      <c r="U25">
        <v>4.6</v>
      </c>
      <c r="V25">
        <v>4.2</v>
      </c>
      <c r="W25">
        <v>4.2</v>
      </c>
      <c r="X25">
        <v>3.8</v>
      </c>
      <c r="Y25">
        <v>3.1</v>
      </c>
      <c r="Z25">
        <v>3.1</v>
      </c>
      <c r="AA25">
        <v>4.6</v>
      </c>
      <c r="AB25">
        <v>4.9</v>
      </c>
      <c r="AC25">
        <v>3.3</v>
      </c>
      <c r="AD25">
        <v>5.1</v>
      </c>
      <c r="AE25">
        <v>6.9</v>
      </c>
      <c r="AF25">
        <v>8.6</v>
      </c>
      <c r="AG25">
        <v>10.7</v>
      </c>
      <c r="AH25">
        <v>9.5</v>
      </c>
      <c r="AI25">
        <v>8</v>
      </c>
      <c r="AJ25">
        <v>9</v>
      </c>
      <c r="AK25">
        <v>3.1</v>
      </c>
      <c r="AL25">
        <v>4</v>
      </c>
      <c r="AM25">
        <v>6</v>
      </c>
      <c r="AN25">
        <v>5.7</v>
      </c>
      <c r="AO25">
        <v>0.8</v>
      </c>
      <c r="AP25">
        <v>5.6</v>
      </c>
    </row>
    <row r="26" spans="1:42" ht="12.75">
      <c r="A26">
        <v>19</v>
      </c>
      <c r="B26" t="s">
        <v>34</v>
      </c>
      <c r="C26">
        <v>0.6000000000000001</v>
      </c>
      <c r="D26">
        <v>0.8</v>
      </c>
      <c r="E26">
        <v>1.2</v>
      </c>
      <c r="F26">
        <v>1.3</v>
      </c>
      <c r="G26">
        <v>1.5</v>
      </c>
      <c r="H26">
        <v>1.4</v>
      </c>
      <c r="I26">
        <v>1.2</v>
      </c>
      <c r="J26">
        <v>1.1</v>
      </c>
      <c r="K26">
        <v>1.2</v>
      </c>
      <c r="L26">
        <v>1.5</v>
      </c>
      <c r="M26">
        <v>1.3</v>
      </c>
      <c r="N26">
        <v>1.7000000000000002</v>
      </c>
      <c r="O26">
        <v>1.3</v>
      </c>
      <c r="P26">
        <v>1.3</v>
      </c>
      <c r="Q26">
        <v>1.5</v>
      </c>
      <c r="R26">
        <v>1.6</v>
      </c>
      <c r="S26">
        <v>1.7000000000000002</v>
      </c>
      <c r="T26">
        <v>2.7</v>
      </c>
      <c r="U26">
        <v>3</v>
      </c>
      <c r="V26">
        <v>3</v>
      </c>
      <c r="W26">
        <v>2.9</v>
      </c>
      <c r="X26">
        <v>2.3</v>
      </c>
      <c r="Y26">
        <v>1.3</v>
      </c>
      <c r="Z26">
        <v>2</v>
      </c>
      <c r="AA26">
        <v>2.9</v>
      </c>
      <c r="AB26">
        <v>3.2</v>
      </c>
      <c r="AC26">
        <v>0.6000000000000001</v>
      </c>
      <c r="AD26">
        <v>2.6</v>
      </c>
      <c r="AE26">
        <v>3.8</v>
      </c>
      <c r="AF26">
        <v>5.9</v>
      </c>
      <c r="AG26">
        <v>6.7</v>
      </c>
      <c r="AH26">
        <v>5.6</v>
      </c>
      <c r="AI26">
        <v>5.2</v>
      </c>
      <c r="AJ26">
        <v>5.2</v>
      </c>
      <c r="AK26">
        <v>1.7000000000000002</v>
      </c>
      <c r="AL26">
        <v>3.5</v>
      </c>
      <c r="AM26">
        <v>5.1</v>
      </c>
      <c r="AN26">
        <v>2.6</v>
      </c>
      <c r="AO26">
        <v>2.7</v>
      </c>
      <c r="AP26">
        <v>6.1</v>
      </c>
    </row>
    <row r="27" spans="1:42" ht="12.75">
      <c r="A27">
        <v>20</v>
      </c>
      <c r="B27" t="s">
        <v>35</v>
      </c>
      <c r="C27">
        <v>1.4</v>
      </c>
      <c r="D27">
        <v>2.1</v>
      </c>
      <c r="E27">
        <v>3.1</v>
      </c>
      <c r="F27">
        <v>2.4</v>
      </c>
      <c r="G27">
        <v>2.4</v>
      </c>
      <c r="H27">
        <v>2.6</v>
      </c>
      <c r="I27">
        <v>2.1</v>
      </c>
      <c r="J27">
        <v>4.1</v>
      </c>
      <c r="K27">
        <v>2.2</v>
      </c>
      <c r="L27">
        <v>2.6</v>
      </c>
      <c r="M27">
        <v>0.9</v>
      </c>
      <c r="N27">
        <v>3</v>
      </c>
      <c r="O27">
        <v>3</v>
      </c>
      <c r="P27">
        <v>2.5</v>
      </c>
      <c r="Q27">
        <v>4</v>
      </c>
      <c r="R27">
        <v>4.9</v>
      </c>
      <c r="S27">
        <v>4.6</v>
      </c>
      <c r="T27">
        <v>6.2</v>
      </c>
      <c r="U27">
        <v>5.2</v>
      </c>
      <c r="V27">
        <v>4</v>
      </c>
      <c r="W27">
        <v>5.5</v>
      </c>
      <c r="X27">
        <v>4.8</v>
      </c>
      <c r="Y27">
        <v>1.3</v>
      </c>
      <c r="Z27">
        <v>5.2</v>
      </c>
      <c r="AA27">
        <v>6</v>
      </c>
      <c r="AB27">
        <v>5.9</v>
      </c>
      <c r="AC27">
        <v>0.7</v>
      </c>
      <c r="AD27">
        <v>2.3</v>
      </c>
      <c r="AE27">
        <v>7.4</v>
      </c>
      <c r="AF27">
        <v>9.4</v>
      </c>
      <c r="AG27">
        <v>9</v>
      </c>
      <c r="AH27">
        <v>4.7</v>
      </c>
      <c r="AI27">
        <v>-4.3</v>
      </c>
      <c r="AJ27">
        <v>0.30000000000000004</v>
      </c>
      <c r="AK27">
        <v>0</v>
      </c>
      <c r="AL27">
        <v>5.3</v>
      </c>
      <c r="AM27">
        <v>9.2</v>
      </c>
      <c r="AN27">
        <v>7.4</v>
      </c>
      <c r="AO27">
        <v>4.6</v>
      </c>
      <c r="AP27">
        <v>3.8</v>
      </c>
    </row>
    <row r="28" spans="1:42" ht="12.75">
      <c r="A28">
        <v>21</v>
      </c>
      <c r="B28" t="s">
        <v>36</v>
      </c>
      <c r="C28">
        <v>1.8</v>
      </c>
      <c r="D28">
        <v>1.7000000000000002</v>
      </c>
      <c r="E28">
        <v>2.6</v>
      </c>
      <c r="F28">
        <v>2.8</v>
      </c>
      <c r="G28">
        <v>2.6</v>
      </c>
      <c r="H28">
        <v>2.6</v>
      </c>
      <c r="I28">
        <v>2.9</v>
      </c>
      <c r="J28">
        <v>3.5</v>
      </c>
      <c r="K28">
        <v>3.1</v>
      </c>
      <c r="L28">
        <v>3.1</v>
      </c>
      <c r="M28">
        <v>2.9</v>
      </c>
      <c r="N28">
        <v>3.5</v>
      </c>
      <c r="O28">
        <v>2.7</v>
      </c>
      <c r="P28">
        <v>2.9</v>
      </c>
      <c r="Q28">
        <v>3.4</v>
      </c>
      <c r="R28">
        <v>4</v>
      </c>
      <c r="S28">
        <v>4.4</v>
      </c>
      <c r="T28">
        <v>5.2</v>
      </c>
      <c r="U28">
        <v>5.2</v>
      </c>
      <c r="V28">
        <v>4.9</v>
      </c>
      <c r="W28">
        <v>5.6</v>
      </c>
      <c r="X28">
        <v>4.9</v>
      </c>
      <c r="Y28">
        <v>2.9</v>
      </c>
      <c r="Z28">
        <v>4.1</v>
      </c>
      <c r="AA28">
        <v>5.6</v>
      </c>
      <c r="AB28">
        <v>6.2</v>
      </c>
      <c r="AC28">
        <v>4</v>
      </c>
      <c r="AD28">
        <v>4.7</v>
      </c>
      <c r="AE28">
        <v>7.3</v>
      </c>
      <c r="AF28">
        <v>8.5</v>
      </c>
      <c r="AG28">
        <v>10.5</v>
      </c>
      <c r="AH28">
        <v>8.5</v>
      </c>
      <c r="AI28">
        <v>2.7</v>
      </c>
      <c r="AJ28">
        <v>-2.6</v>
      </c>
      <c r="AK28">
        <v>2.1</v>
      </c>
      <c r="AL28">
        <v>8.4</v>
      </c>
      <c r="AM28">
        <v>14.6</v>
      </c>
      <c r="AN28">
        <v>10.1</v>
      </c>
      <c r="AO28">
        <v>12.1</v>
      </c>
      <c r="AP28">
        <v>17.7</v>
      </c>
    </row>
    <row r="29" spans="1:42" ht="12.75">
      <c r="A29">
        <v>22</v>
      </c>
      <c r="B29" t="s">
        <v>20</v>
      </c>
      <c r="C29">
        <v>10</v>
      </c>
      <c r="D29">
        <v>8.1</v>
      </c>
      <c r="E29">
        <v>9</v>
      </c>
      <c r="F29">
        <v>11.4</v>
      </c>
      <c r="G29">
        <v>10</v>
      </c>
      <c r="H29">
        <v>10</v>
      </c>
      <c r="I29">
        <v>9.5</v>
      </c>
      <c r="J29">
        <v>11.8</v>
      </c>
      <c r="K29">
        <v>12</v>
      </c>
      <c r="L29">
        <v>10.8</v>
      </c>
      <c r="M29">
        <v>10.2</v>
      </c>
      <c r="N29">
        <v>12.9</v>
      </c>
      <c r="O29">
        <v>12.2</v>
      </c>
      <c r="P29">
        <v>12.1</v>
      </c>
      <c r="Q29">
        <v>12.3</v>
      </c>
      <c r="R29">
        <v>13.3</v>
      </c>
      <c r="S29">
        <v>14.5</v>
      </c>
      <c r="T29">
        <v>16.5</v>
      </c>
      <c r="U29">
        <v>18.6</v>
      </c>
      <c r="V29">
        <v>18</v>
      </c>
      <c r="W29">
        <v>19.4</v>
      </c>
      <c r="X29">
        <v>18.1</v>
      </c>
      <c r="Y29">
        <v>17</v>
      </c>
      <c r="Z29">
        <v>18.5</v>
      </c>
      <c r="AA29">
        <v>19.3</v>
      </c>
      <c r="AB29">
        <v>22.1</v>
      </c>
      <c r="AC29">
        <v>26.1</v>
      </c>
      <c r="AD29">
        <v>34.5</v>
      </c>
      <c r="AE29">
        <v>39.9</v>
      </c>
      <c r="AF29">
        <v>41.4</v>
      </c>
      <c r="AG29">
        <v>45.1</v>
      </c>
      <c r="AH29">
        <v>52.6</v>
      </c>
      <c r="AI29">
        <v>59.5</v>
      </c>
      <c r="AJ29">
        <v>71.6</v>
      </c>
      <c r="AK29">
        <v>62.1</v>
      </c>
      <c r="AL29">
        <v>56.7</v>
      </c>
      <c r="AM29">
        <v>52.6</v>
      </c>
      <c r="AN29">
        <v>54.6</v>
      </c>
      <c r="AO29">
        <v>31.7</v>
      </c>
      <c r="AP29">
        <v>46.2</v>
      </c>
    </row>
    <row r="30" spans="1:42" ht="12.75">
      <c r="A30">
        <v>23</v>
      </c>
      <c r="B30" t="s">
        <v>37</v>
      </c>
      <c r="C30">
        <v>1.9</v>
      </c>
      <c r="D30">
        <v>1.6</v>
      </c>
      <c r="E30">
        <v>1.6</v>
      </c>
      <c r="F30">
        <v>1.4</v>
      </c>
      <c r="G30">
        <v>1.8</v>
      </c>
      <c r="H30">
        <v>1.8</v>
      </c>
      <c r="I30">
        <v>1.6</v>
      </c>
      <c r="J30">
        <v>2.2</v>
      </c>
      <c r="K30">
        <v>1.8</v>
      </c>
      <c r="L30">
        <v>1.8</v>
      </c>
      <c r="M30">
        <v>2.1</v>
      </c>
      <c r="N30">
        <v>2.5</v>
      </c>
      <c r="O30">
        <v>2.2</v>
      </c>
      <c r="P30">
        <v>2.4</v>
      </c>
      <c r="Q30">
        <v>2.4</v>
      </c>
      <c r="R30">
        <v>2.7</v>
      </c>
      <c r="S30">
        <v>2.7</v>
      </c>
      <c r="T30">
        <v>2.9</v>
      </c>
      <c r="U30">
        <v>3.3</v>
      </c>
      <c r="V30">
        <v>3.3</v>
      </c>
      <c r="W30">
        <v>3.2</v>
      </c>
      <c r="X30">
        <v>3.1</v>
      </c>
      <c r="Y30">
        <v>3.2</v>
      </c>
      <c r="Z30">
        <v>3.6</v>
      </c>
      <c r="AA30">
        <v>3</v>
      </c>
      <c r="AB30">
        <v>2.5</v>
      </c>
      <c r="AC30">
        <v>2.6</v>
      </c>
      <c r="AD30">
        <v>8.6</v>
      </c>
      <c r="AE30">
        <v>7.1</v>
      </c>
      <c r="AF30">
        <v>6.9</v>
      </c>
      <c r="AG30">
        <v>6.2</v>
      </c>
      <c r="AH30">
        <v>5.8</v>
      </c>
      <c r="AI30">
        <v>6.1</v>
      </c>
      <c r="AJ30">
        <v>9.2</v>
      </c>
      <c r="AK30">
        <v>7.3</v>
      </c>
      <c r="AL30">
        <v>6.3</v>
      </c>
      <c r="AM30">
        <v>6.8</v>
      </c>
      <c r="AN30">
        <v>8.8</v>
      </c>
      <c r="AO30">
        <v>7.5</v>
      </c>
      <c r="AP30">
        <v>11.2</v>
      </c>
    </row>
    <row r="31" spans="1:42" ht="12.75">
      <c r="A31">
        <v>24</v>
      </c>
      <c r="B31" t="s">
        <v>38</v>
      </c>
      <c r="C31">
        <v>1.7000000000000002</v>
      </c>
      <c r="D31">
        <v>1.8</v>
      </c>
      <c r="E31">
        <v>2.3</v>
      </c>
      <c r="F31">
        <v>2.8</v>
      </c>
      <c r="G31">
        <v>2.3</v>
      </c>
      <c r="H31">
        <v>2.2</v>
      </c>
      <c r="I31">
        <v>2.2</v>
      </c>
      <c r="J31">
        <v>3</v>
      </c>
      <c r="K31">
        <v>2.8</v>
      </c>
      <c r="L31">
        <v>2.8</v>
      </c>
      <c r="M31">
        <v>2.5</v>
      </c>
      <c r="N31">
        <v>3.5</v>
      </c>
      <c r="O31">
        <v>3.1</v>
      </c>
      <c r="P31">
        <v>3.3</v>
      </c>
      <c r="Q31">
        <v>3.2</v>
      </c>
      <c r="R31">
        <v>3.7</v>
      </c>
      <c r="S31">
        <v>4.1</v>
      </c>
      <c r="T31">
        <v>4.6</v>
      </c>
      <c r="U31">
        <v>4.9</v>
      </c>
      <c r="V31">
        <v>4.3</v>
      </c>
      <c r="W31">
        <v>5.3</v>
      </c>
      <c r="X31">
        <v>4.6</v>
      </c>
      <c r="Y31">
        <v>3.9</v>
      </c>
      <c r="Z31">
        <v>4.5</v>
      </c>
      <c r="AA31">
        <v>5.3</v>
      </c>
      <c r="AB31">
        <v>6.2</v>
      </c>
      <c r="AC31">
        <v>5.3</v>
      </c>
      <c r="AD31">
        <v>6.4</v>
      </c>
      <c r="AE31">
        <v>8.2</v>
      </c>
      <c r="AF31">
        <v>7.8</v>
      </c>
      <c r="AG31">
        <v>8.3</v>
      </c>
      <c r="AH31">
        <v>7.2</v>
      </c>
      <c r="AI31">
        <v>5.7</v>
      </c>
      <c r="AJ31">
        <v>8</v>
      </c>
      <c r="AK31">
        <v>5.1</v>
      </c>
      <c r="AL31">
        <v>7.4</v>
      </c>
      <c r="AM31">
        <v>8.2</v>
      </c>
      <c r="AN31">
        <v>6.6</v>
      </c>
      <c r="AO31">
        <v>7.5</v>
      </c>
      <c r="AP31">
        <v>14.6</v>
      </c>
    </row>
    <row r="32" spans="1:42" ht="12.75">
      <c r="A32">
        <v>25</v>
      </c>
      <c r="B32" t="s">
        <v>39</v>
      </c>
      <c r="C32">
        <v>2.8</v>
      </c>
      <c r="D32">
        <v>1.9</v>
      </c>
      <c r="E32">
        <v>2.3</v>
      </c>
      <c r="F32">
        <v>2.8</v>
      </c>
      <c r="G32">
        <v>2.3</v>
      </c>
      <c r="H32">
        <v>2.7</v>
      </c>
      <c r="I32">
        <v>2.8</v>
      </c>
      <c r="J32">
        <v>3</v>
      </c>
      <c r="K32">
        <v>3.3</v>
      </c>
      <c r="L32">
        <v>2.6</v>
      </c>
      <c r="M32">
        <v>2.1</v>
      </c>
      <c r="N32">
        <v>2.6</v>
      </c>
      <c r="O32">
        <v>2.6</v>
      </c>
      <c r="P32">
        <v>2.3</v>
      </c>
      <c r="Q32">
        <v>2.2</v>
      </c>
      <c r="R32">
        <v>2.2</v>
      </c>
      <c r="S32">
        <v>2.4</v>
      </c>
      <c r="T32">
        <v>2.9</v>
      </c>
      <c r="U32">
        <v>3.4</v>
      </c>
      <c r="V32">
        <v>4</v>
      </c>
      <c r="W32">
        <v>3.8</v>
      </c>
      <c r="X32">
        <v>3.4</v>
      </c>
      <c r="Y32">
        <v>3.7</v>
      </c>
      <c r="Z32">
        <v>3.8</v>
      </c>
      <c r="AA32">
        <v>3.4</v>
      </c>
      <c r="AB32">
        <v>5.4</v>
      </c>
      <c r="AC32">
        <v>10.9</v>
      </c>
      <c r="AD32">
        <v>10.1</v>
      </c>
      <c r="AE32">
        <v>13.5</v>
      </c>
      <c r="AF32">
        <v>13.1</v>
      </c>
      <c r="AG32">
        <v>15.8</v>
      </c>
      <c r="AH32">
        <v>24.8</v>
      </c>
      <c r="AI32">
        <v>34.7</v>
      </c>
      <c r="AJ32">
        <v>40</v>
      </c>
      <c r="AK32">
        <v>34.7</v>
      </c>
      <c r="AL32">
        <v>23.9</v>
      </c>
      <c r="AM32">
        <v>17.6</v>
      </c>
      <c r="AN32">
        <v>18.7</v>
      </c>
      <c r="AO32">
        <v>-4.7</v>
      </c>
      <c r="AP32">
        <v>-1.4</v>
      </c>
    </row>
    <row r="33" spans="1:42" ht="12.75">
      <c r="A33">
        <v>26</v>
      </c>
      <c r="B33" t="s">
        <v>36</v>
      </c>
      <c r="C33">
        <v>3.7</v>
      </c>
      <c r="D33">
        <v>2.8</v>
      </c>
      <c r="E33">
        <v>2.7</v>
      </c>
      <c r="F33">
        <v>4.4</v>
      </c>
      <c r="G33">
        <v>3.6</v>
      </c>
      <c r="H33">
        <v>3.3</v>
      </c>
      <c r="I33">
        <v>2.9</v>
      </c>
      <c r="J33">
        <v>3.6</v>
      </c>
      <c r="K33">
        <v>4.1</v>
      </c>
      <c r="L33">
        <v>3.6</v>
      </c>
      <c r="M33">
        <v>3.4</v>
      </c>
      <c r="N33">
        <v>4.3</v>
      </c>
      <c r="O33">
        <v>4.2</v>
      </c>
      <c r="P33">
        <v>4.2</v>
      </c>
      <c r="Q33">
        <v>4.4</v>
      </c>
      <c r="R33">
        <v>4.7</v>
      </c>
      <c r="S33">
        <v>5.3</v>
      </c>
      <c r="T33">
        <v>6.1</v>
      </c>
      <c r="U33">
        <v>6.9</v>
      </c>
      <c r="V33">
        <v>6.4</v>
      </c>
      <c r="W33">
        <v>7.1</v>
      </c>
      <c r="X33">
        <v>7</v>
      </c>
      <c r="Y33">
        <v>6.1</v>
      </c>
      <c r="Z33">
        <v>6.6</v>
      </c>
      <c r="AA33">
        <v>7.7</v>
      </c>
      <c r="AB33">
        <v>7.9</v>
      </c>
      <c r="AC33">
        <v>7.3</v>
      </c>
      <c r="AD33">
        <v>9.5</v>
      </c>
      <c r="AE33">
        <v>11.1</v>
      </c>
      <c r="AF33">
        <v>13.6</v>
      </c>
      <c r="AG33">
        <v>14.8</v>
      </c>
      <c r="AH33">
        <v>14.7</v>
      </c>
      <c r="AI33">
        <v>13.1</v>
      </c>
      <c r="AJ33">
        <v>14.5</v>
      </c>
      <c r="AK33">
        <v>15</v>
      </c>
      <c r="AL33">
        <v>19.1</v>
      </c>
      <c r="AM33">
        <v>20.1</v>
      </c>
      <c r="AN33">
        <v>20.5</v>
      </c>
      <c r="AO33">
        <v>21.3</v>
      </c>
      <c r="AP33">
        <v>21.9</v>
      </c>
    </row>
    <row r="34" spans="1:42" ht="12.75">
      <c r="A34">
        <v>27</v>
      </c>
      <c r="B34" t="s">
        <v>21</v>
      </c>
      <c r="C34">
        <v>3</v>
      </c>
      <c r="D34">
        <v>3</v>
      </c>
      <c r="E34">
        <v>4.1</v>
      </c>
      <c r="F34">
        <v>4.7</v>
      </c>
      <c r="G34">
        <v>5</v>
      </c>
      <c r="H34">
        <v>5</v>
      </c>
      <c r="I34">
        <v>4.7</v>
      </c>
      <c r="J34">
        <v>5.7</v>
      </c>
      <c r="K34">
        <v>5.9</v>
      </c>
      <c r="L34">
        <v>5.9</v>
      </c>
      <c r="M34">
        <v>5.9</v>
      </c>
      <c r="N34">
        <v>7.1</v>
      </c>
      <c r="O34">
        <v>7.5</v>
      </c>
      <c r="P34">
        <v>7.9</v>
      </c>
      <c r="Q34">
        <v>8.5</v>
      </c>
      <c r="R34">
        <v>9.5</v>
      </c>
      <c r="S34">
        <v>10.2</v>
      </c>
      <c r="T34">
        <v>11</v>
      </c>
      <c r="U34">
        <v>12</v>
      </c>
      <c r="V34">
        <v>10.9</v>
      </c>
      <c r="W34">
        <v>11</v>
      </c>
      <c r="X34">
        <v>10.7</v>
      </c>
      <c r="Y34">
        <v>8.3</v>
      </c>
      <c r="Z34">
        <v>8.9</v>
      </c>
      <c r="AA34">
        <v>9.5</v>
      </c>
      <c r="AB34">
        <v>9.1</v>
      </c>
      <c r="AC34">
        <v>7.6</v>
      </c>
      <c r="AD34">
        <v>11</v>
      </c>
      <c r="AE34">
        <v>15.3</v>
      </c>
      <c r="AF34">
        <v>18.6</v>
      </c>
      <c r="AG34">
        <v>21.8</v>
      </c>
      <c r="AH34">
        <v>17</v>
      </c>
      <c r="AI34">
        <v>18.4</v>
      </c>
      <c r="AJ34">
        <v>20.3</v>
      </c>
      <c r="AK34">
        <v>23.1</v>
      </c>
      <c r="AL34">
        <v>29.5</v>
      </c>
      <c r="AM34">
        <v>40.1</v>
      </c>
      <c r="AN34">
        <v>33.8</v>
      </c>
      <c r="AO34">
        <v>35.8</v>
      </c>
      <c r="AP34">
        <v>42.4</v>
      </c>
    </row>
    <row r="35" spans="1:42" ht="12.75">
      <c r="A35">
        <v>28</v>
      </c>
      <c r="B35" t="s">
        <v>40</v>
      </c>
      <c r="C35">
        <v>1.5</v>
      </c>
      <c r="D35">
        <v>1.2</v>
      </c>
      <c r="E35">
        <v>1.9</v>
      </c>
      <c r="F35">
        <v>1.9</v>
      </c>
      <c r="G35">
        <v>1.9</v>
      </c>
      <c r="H35">
        <v>1.6</v>
      </c>
      <c r="I35">
        <v>1</v>
      </c>
      <c r="J35">
        <v>1.5</v>
      </c>
      <c r="K35">
        <v>1.4</v>
      </c>
      <c r="L35">
        <v>1.1</v>
      </c>
      <c r="M35">
        <v>0.9</v>
      </c>
      <c r="N35">
        <v>1.1</v>
      </c>
      <c r="O35">
        <v>0.9</v>
      </c>
      <c r="P35">
        <v>1</v>
      </c>
      <c r="Q35">
        <v>1</v>
      </c>
      <c r="R35">
        <v>1.4</v>
      </c>
      <c r="S35">
        <v>1.6</v>
      </c>
      <c r="T35">
        <v>2.1</v>
      </c>
      <c r="U35">
        <v>2.3</v>
      </c>
      <c r="V35">
        <v>1.3</v>
      </c>
      <c r="W35">
        <v>1</v>
      </c>
      <c r="X35">
        <v>0.7</v>
      </c>
      <c r="Y35">
        <v>-0.1</v>
      </c>
      <c r="Z35">
        <v>0.7</v>
      </c>
      <c r="AA35">
        <v>1.5</v>
      </c>
      <c r="AB35">
        <v>1.3</v>
      </c>
      <c r="AC35">
        <v>2</v>
      </c>
      <c r="AD35">
        <v>1</v>
      </c>
      <c r="AE35">
        <v>3</v>
      </c>
      <c r="AF35">
        <v>3.7</v>
      </c>
      <c r="AG35">
        <v>4.1</v>
      </c>
      <c r="AH35">
        <v>3.5</v>
      </c>
      <c r="AI35">
        <v>2.7</v>
      </c>
      <c r="AJ35">
        <v>1.7000000000000002</v>
      </c>
      <c r="AK35">
        <v>-0.1</v>
      </c>
      <c r="AL35">
        <v>3.2</v>
      </c>
      <c r="AM35">
        <v>6.1</v>
      </c>
      <c r="AN35">
        <v>1.8</v>
      </c>
      <c r="AO35">
        <v>3.4</v>
      </c>
      <c r="AP35">
        <v>3.7</v>
      </c>
    </row>
    <row r="36" spans="1:42" ht="12.75">
      <c r="A36">
        <v>29</v>
      </c>
      <c r="B36" t="s">
        <v>41</v>
      </c>
      <c r="C36">
        <v>0.4</v>
      </c>
      <c r="D36">
        <v>0.5</v>
      </c>
      <c r="E36">
        <v>0.7</v>
      </c>
      <c r="F36">
        <v>1</v>
      </c>
      <c r="G36">
        <v>1.1</v>
      </c>
      <c r="H36">
        <v>1.2</v>
      </c>
      <c r="I36">
        <v>1.3</v>
      </c>
      <c r="J36">
        <v>1.7000000000000002</v>
      </c>
      <c r="K36">
        <v>1.8</v>
      </c>
      <c r="L36">
        <v>2</v>
      </c>
      <c r="M36">
        <v>2.3</v>
      </c>
      <c r="N36">
        <v>2.8</v>
      </c>
      <c r="O36">
        <v>3</v>
      </c>
      <c r="P36">
        <v>3.2</v>
      </c>
      <c r="Q36">
        <v>3.6</v>
      </c>
      <c r="R36">
        <v>3.9</v>
      </c>
      <c r="S36">
        <v>4</v>
      </c>
      <c r="T36">
        <v>4.3</v>
      </c>
      <c r="U36">
        <v>4.8</v>
      </c>
      <c r="V36">
        <v>4.8</v>
      </c>
      <c r="W36">
        <v>5.1</v>
      </c>
      <c r="X36">
        <v>5.4</v>
      </c>
      <c r="Y36">
        <v>4.8</v>
      </c>
      <c r="Z36">
        <v>4.1</v>
      </c>
      <c r="AA36">
        <v>3.9</v>
      </c>
      <c r="AB36">
        <v>4.3</v>
      </c>
      <c r="AC36">
        <v>4.1</v>
      </c>
      <c r="AD36">
        <v>4.3</v>
      </c>
      <c r="AE36">
        <v>5.7</v>
      </c>
      <c r="AF36">
        <v>6.6</v>
      </c>
      <c r="AG36">
        <v>8.6</v>
      </c>
      <c r="AH36">
        <v>7.5</v>
      </c>
      <c r="AI36">
        <v>7.7</v>
      </c>
      <c r="AJ36">
        <v>8.6</v>
      </c>
      <c r="AK36">
        <v>8.6</v>
      </c>
      <c r="AL36">
        <v>9.9</v>
      </c>
      <c r="AM36">
        <v>12.8</v>
      </c>
      <c r="AN36">
        <v>14.2</v>
      </c>
      <c r="AO36">
        <v>17.6</v>
      </c>
      <c r="AP36">
        <v>19.6</v>
      </c>
    </row>
    <row r="37" spans="1:42" ht="12.75">
      <c r="A37">
        <v>30</v>
      </c>
      <c r="B37" t="s">
        <v>42</v>
      </c>
      <c r="C37">
        <v>1.1</v>
      </c>
      <c r="D37">
        <v>1.4</v>
      </c>
      <c r="E37">
        <v>1.5</v>
      </c>
      <c r="F37">
        <v>1.8</v>
      </c>
      <c r="G37">
        <v>2</v>
      </c>
      <c r="H37">
        <v>2.2</v>
      </c>
      <c r="I37">
        <v>2.4</v>
      </c>
      <c r="J37">
        <v>2.5</v>
      </c>
      <c r="K37">
        <v>2.7</v>
      </c>
      <c r="L37">
        <v>2.7</v>
      </c>
      <c r="M37">
        <v>2.7</v>
      </c>
      <c r="N37">
        <v>3.1</v>
      </c>
      <c r="O37">
        <v>3.6</v>
      </c>
      <c r="P37">
        <v>3.7</v>
      </c>
      <c r="Q37">
        <v>3.9</v>
      </c>
      <c r="R37">
        <v>4.2</v>
      </c>
      <c r="S37">
        <v>4.6</v>
      </c>
      <c r="T37">
        <v>4.6</v>
      </c>
      <c r="U37">
        <v>4.9</v>
      </c>
      <c r="V37">
        <v>4.8</v>
      </c>
      <c r="W37">
        <v>4.9</v>
      </c>
      <c r="X37">
        <v>4.6</v>
      </c>
      <c r="Y37">
        <v>3.6</v>
      </c>
      <c r="Z37">
        <v>4.1</v>
      </c>
      <c r="AA37">
        <v>4</v>
      </c>
      <c r="AB37">
        <v>3.4</v>
      </c>
      <c r="AC37">
        <v>1.5</v>
      </c>
      <c r="AD37">
        <v>5.7</v>
      </c>
      <c r="AE37">
        <v>6.5</v>
      </c>
      <c r="AF37">
        <v>8.3</v>
      </c>
      <c r="AG37">
        <v>9.1</v>
      </c>
      <c r="AH37">
        <v>6</v>
      </c>
      <c r="AI37">
        <v>8</v>
      </c>
      <c r="AJ37">
        <v>10</v>
      </c>
      <c r="AK37">
        <v>14.6</v>
      </c>
      <c r="AL37">
        <v>16.4</v>
      </c>
      <c r="AM37">
        <v>21.3</v>
      </c>
      <c r="AN37">
        <v>17.8</v>
      </c>
      <c r="AO37">
        <v>14.7</v>
      </c>
      <c r="AP37">
        <v>19.2</v>
      </c>
    </row>
    <row r="38" spans="1:42" ht="12.75">
      <c r="A38">
        <v>31</v>
      </c>
      <c r="B38" t="s">
        <v>43</v>
      </c>
      <c r="C38">
        <v>2.4</v>
      </c>
      <c r="D38">
        <v>1.9</v>
      </c>
      <c r="E38">
        <v>2.1</v>
      </c>
      <c r="F38">
        <v>2.6</v>
      </c>
      <c r="G38">
        <v>2.3</v>
      </c>
      <c r="H38">
        <v>1.8</v>
      </c>
      <c r="I38">
        <v>1.7000000000000002</v>
      </c>
      <c r="J38">
        <v>2.4</v>
      </c>
      <c r="K38">
        <v>2.2</v>
      </c>
      <c r="L38">
        <v>2.2</v>
      </c>
      <c r="M38">
        <v>2.2</v>
      </c>
      <c r="N38">
        <v>2.9</v>
      </c>
      <c r="O38">
        <v>2.5</v>
      </c>
      <c r="P38">
        <v>2.5</v>
      </c>
      <c r="Q38">
        <v>2.8</v>
      </c>
      <c r="R38">
        <v>2.8</v>
      </c>
      <c r="S38">
        <v>3.4</v>
      </c>
      <c r="T38">
        <v>3.8</v>
      </c>
      <c r="U38">
        <v>4</v>
      </c>
      <c r="V38">
        <v>4.1</v>
      </c>
      <c r="W38">
        <v>4.6</v>
      </c>
      <c r="X38">
        <v>4.9</v>
      </c>
      <c r="Y38">
        <v>4.4</v>
      </c>
      <c r="Z38">
        <v>5.2</v>
      </c>
      <c r="AA38">
        <v>6.9</v>
      </c>
      <c r="AB38">
        <v>8.2</v>
      </c>
      <c r="AC38">
        <v>11.5</v>
      </c>
      <c r="AD38">
        <v>13.8</v>
      </c>
      <c r="AE38">
        <v>12.9</v>
      </c>
      <c r="AF38">
        <v>15.6</v>
      </c>
      <c r="AG38">
        <v>15.6</v>
      </c>
      <c r="AH38">
        <v>18.8</v>
      </c>
      <c r="AI38">
        <v>17.2</v>
      </c>
      <c r="AJ38">
        <v>22.4</v>
      </c>
      <c r="AK38">
        <v>19.6</v>
      </c>
      <c r="AL38">
        <v>21</v>
      </c>
      <c r="AM38">
        <v>29.5</v>
      </c>
      <c r="AN38">
        <v>23.9</v>
      </c>
      <c r="AO38">
        <v>24.1</v>
      </c>
      <c r="AP38">
        <v>19</v>
      </c>
    </row>
    <row r="39" spans="1:42" ht="12.75">
      <c r="A39">
        <v>32</v>
      </c>
      <c r="B39" t="s">
        <v>44</v>
      </c>
      <c r="C39">
        <v>3.2</v>
      </c>
      <c r="D39">
        <v>2.8</v>
      </c>
      <c r="E39">
        <v>3</v>
      </c>
      <c r="F39">
        <v>2.6</v>
      </c>
      <c r="G39">
        <v>2.7</v>
      </c>
      <c r="H39">
        <v>2.3</v>
      </c>
      <c r="I39">
        <v>2.3</v>
      </c>
      <c r="J39">
        <v>2.9</v>
      </c>
      <c r="K39">
        <v>2.6</v>
      </c>
      <c r="L39">
        <v>2.6</v>
      </c>
      <c r="M39">
        <v>2.6</v>
      </c>
      <c r="N39">
        <v>3.3</v>
      </c>
      <c r="O39">
        <v>2.8</v>
      </c>
      <c r="P39">
        <v>3</v>
      </c>
      <c r="Q39">
        <v>3.4</v>
      </c>
      <c r="R39">
        <v>3.6</v>
      </c>
      <c r="S39">
        <v>4.5</v>
      </c>
      <c r="T39">
        <v>4.9</v>
      </c>
      <c r="U39">
        <v>4.9</v>
      </c>
      <c r="V39">
        <v>5.7</v>
      </c>
      <c r="W39">
        <v>6.4</v>
      </c>
      <c r="X39">
        <v>6.4</v>
      </c>
      <c r="Y39">
        <v>6</v>
      </c>
      <c r="Z39">
        <v>7.2</v>
      </c>
      <c r="AA39">
        <v>7.4</v>
      </c>
      <c r="AB39">
        <v>6.7</v>
      </c>
      <c r="AC39">
        <v>2.3</v>
      </c>
      <c r="AD39">
        <v>8.2</v>
      </c>
      <c r="AE39">
        <v>10.5</v>
      </c>
      <c r="AF39">
        <v>12.4</v>
      </c>
      <c r="AG39">
        <v>12.3</v>
      </c>
      <c r="AH39">
        <v>9.9</v>
      </c>
      <c r="AI39">
        <v>6.2</v>
      </c>
      <c r="AJ39">
        <v>9.9</v>
      </c>
      <c r="AK39">
        <v>13.5</v>
      </c>
      <c r="AL39">
        <v>18.8</v>
      </c>
      <c r="AM39">
        <v>21.1</v>
      </c>
      <c r="AN39">
        <v>22.2</v>
      </c>
      <c r="AO39">
        <v>23.5</v>
      </c>
      <c r="AP39">
        <v>24</v>
      </c>
    </row>
    <row r="40" spans="1:42" ht="12.75">
      <c r="A40">
        <v>33</v>
      </c>
      <c r="B40" t="s">
        <v>17</v>
      </c>
      <c r="C40">
        <v>3.5</v>
      </c>
      <c r="D40">
        <v>3.1</v>
      </c>
      <c r="E40">
        <v>3.5</v>
      </c>
      <c r="F40">
        <v>3.6</v>
      </c>
      <c r="G40">
        <v>3.3</v>
      </c>
      <c r="H40">
        <v>3</v>
      </c>
      <c r="I40">
        <v>3.3</v>
      </c>
      <c r="J40">
        <v>3.5</v>
      </c>
      <c r="K40">
        <v>3.9</v>
      </c>
      <c r="L40">
        <v>3.8</v>
      </c>
      <c r="M40">
        <v>3.5</v>
      </c>
      <c r="N40">
        <v>3.4</v>
      </c>
      <c r="O40">
        <v>3.3</v>
      </c>
      <c r="P40">
        <v>3.4</v>
      </c>
      <c r="Q40">
        <v>3.6</v>
      </c>
      <c r="R40">
        <v>4.1</v>
      </c>
      <c r="S40">
        <v>4.7</v>
      </c>
      <c r="T40">
        <v>5.4</v>
      </c>
      <c r="U40">
        <v>5.9</v>
      </c>
      <c r="V40">
        <v>6.1</v>
      </c>
      <c r="W40">
        <v>6.6</v>
      </c>
      <c r="X40">
        <v>6.1</v>
      </c>
      <c r="Y40">
        <v>5.8</v>
      </c>
      <c r="Z40">
        <v>6.4</v>
      </c>
      <c r="AA40">
        <v>7</v>
      </c>
      <c r="AB40">
        <v>8.8</v>
      </c>
      <c r="AC40">
        <v>9.1</v>
      </c>
      <c r="AD40">
        <v>12</v>
      </c>
      <c r="AE40">
        <v>14</v>
      </c>
      <c r="AF40">
        <v>17.8</v>
      </c>
      <c r="AG40">
        <v>19.8</v>
      </c>
      <c r="AH40">
        <v>21.6</v>
      </c>
      <c r="AI40">
        <v>21.8</v>
      </c>
      <c r="AJ40">
        <v>16.7</v>
      </c>
      <c r="AK40">
        <v>9.3</v>
      </c>
      <c r="AL40">
        <v>10.4</v>
      </c>
      <c r="AM40">
        <v>11.1</v>
      </c>
      <c r="AN40">
        <v>9.2</v>
      </c>
      <c r="AO40">
        <v>15.5</v>
      </c>
      <c r="AP40">
        <v>24.4</v>
      </c>
    </row>
    <row r="41" spans="1:42" ht="12.75">
      <c r="A41">
        <v>34</v>
      </c>
      <c r="B41" t="s">
        <v>14</v>
      </c>
      <c r="C41">
        <v>1.3</v>
      </c>
      <c r="D41">
        <v>1.1</v>
      </c>
      <c r="E41">
        <v>1.3</v>
      </c>
      <c r="F41">
        <v>1.7000000000000002</v>
      </c>
      <c r="G41">
        <v>1.9</v>
      </c>
      <c r="H41">
        <v>1.8</v>
      </c>
      <c r="I41">
        <v>2</v>
      </c>
      <c r="J41">
        <v>2.4</v>
      </c>
      <c r="K41">
        <v>2.8</v>
      </c>
      <c r="L41">
        <v>3.1</v>
      </c>
      <c r="M41">
        <v>2.5</v>
      </c>
      <c r="N41">
        <v>2.7</v>
      </c>
      <c r="O41">
        <v>3.1</v>
      </c>
      <c r="P41">
        <v>3.3</v>
      </c>
      <c r="Q41">
        <v>3.8</v>
      </c>
      <c r="R41">
        <v>4.1</v>
      </c>
      <c r="S41">
        <v>4.5</v>
      </c>
      <c r="T41">
        <v>4.7</v>
      </c>
      <c r="U41">
        <v>4.5</v>
      </c>
      <c r="V41">
        <v>4.8</v>
      </c>
      <c r="W41">
        <v>5.6</v>
      </c>
      <c r="X41">
        <v>6.6</v>
      </c>
      <c r="Y41">
        <v>7.1</v>
      </c>
      <c r="Z41">
        <v>7.9</v>
      </c>
      <c r="AA41">
        <v>9.5</v>
      </c>
      <c r="AB41">
        <v>14.9</v>
      </c>
      <c r="AC41">
        <v>17.5</v>
      </c>
      <c r="AD41">
        <v>14.6</v>
      </c>
      <c r="AE41">
        <v>16.5</v>
      </c>
      <c r="AF41">
        <v>19.1</v>
      </c>
      <c r="AG41">
        <v>22.9</v>
      </c>
      <c r="AH41">
        <v>34.6</v>
      </c>
      <c r="AI41">
        <v>35.5</v>
      </c>
      <c r="AJ41">
        <v>29.7</v>
      </c>
      <c r="AK41">
        <v>32.6</v>
      </c>
      <c r="AL41">
        <v>35.1</v>
      </c>
      <c r="AM41">
        <v>36.6</v>
      </c>
      <c r="AN41">
        <v>38.1</v>
      </c>
      <c r="AO41">
        <v>39.5</v>
      </c>
      <c r="AP41">
        <v>48</v>
      </c>
    </row>
    <row r="43" ht="12.75">
      <c r="A43" t="s">
        <v>45</v>
      </c>
    </row>
    <row r="45" ht="12.75">
      <c r="A45" t="s">
        <v>46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D1">
      <selection activeCell="P9" sqref="P9"/>
    </sheetView>
  </sheetViews>
  <sheetFormatPr defaultColWidth="12.57421875" defaultRowHeight="12.75"/>
  <cols>
    <col min="1" max="1" width="16.8515625" style="0" customWidth="1"/>
    <col min="2" max="2" width="66.7109375" style="0" customWidth="1"/>
    <col min="3" max="16" width="6.8515625" style="0" customWidth="1"/>
    <col min="17" max="16384" width="11.57421875" style="0" customWidth="1"/>
  </cols>
  <sheetData>
    <row r="1" ht="12.75">
      <c r="A1" t="s">
        <v>47</v>
      </c>
    </row>
    <row r="2" ht="12.75">
      <c r="A2" t="s">
        <v>26</v>
      </c>
    </row>
    <row r="3" ht="12.75">
      <c r="A3" t="s">
        <v>10</v>
      </c>
    </row>
    <row r="4" ht="12.75">
      <c r="A4" t="s">
        <v>48</v>
      </c>
    </row>
    <row r="5" spans="1:17" ht="12.75">
      <c r="A5" t="s">
        <v>0</v>
      </c>
      <c r="B5" t="s">
        <v>1</v>
      </c>
      <c r="C5">
        <v>1987</v>
      </c>
      <c r="D5">
        <v>1988</v>
      </c>
      <c r="E5">
        <v>1989</v>
      </c>
      <c r="F5">
        <v>1990</v>
      </c>
      <c r="G5">
        <v>1991</v>
      </c>
      <c r="H5">
        <v>1992</v>
      </c>
      <c r="I5">
        <v>1993</v>
      </c>
      <c r="J5">
        <v>1994</v>
      </c>
      <c r="K5">
        <v>1995</v>
      </c>
      <c r="L5">
        <v>1996</v>
      </c>
      <c r="M5">
        <v>1997</v>
      </c>
      <c r="N5">
        <v>1998</v>
      </c>
      <c r="O5">
        <v>1999</v>
      </c>
      <c r="P5">
        <v>2000</v>
      </c>
      <c r="Q5" t="s">
        <v>12</v>
      </c>
    </row>
    <row r="6" spans="1:16" ht="12.75">
      <c r="A6">
        <v>1</v>
      </c>
      <c r="B6" t="s">
        <v>2</v>
      </c>
      <c r="C6">
        <v>367.8</v>
      </c>
      <c r="D6">
        <v>426.6</v>
      </c>
      <c r="E6">
        <v>425.6</v>
      </c>
      <c r="F6">
        <v>434.4</v>
      </c>
      <c r="G6">
        <v>457.3</v>
      </c>
      <c r="H6">
        <v>496.2</v>
      </c>
      <c r="I6">
        <v>543.7</v>
      </c>
      <c r="J6">
        <v>628.2</v>
      </c>
      <c r="K6">
        <v>716.2</v>
      </c>
      <c r="L6">
        <v>801.5</v>
      </c>
      <c r="M6">
        <v>884.8</v>
      </c>
      <c r="N6">
        <v>812.4</v>
      </c>
      <c r="O6">
        <v>856.3</v>
      </c>
      <c r="P6">
        <v>819.2</v>
      </c>
    </row>
    <row r="7" spans="1:17" ht="12.75">
      <c r="A7">
        <v>2</v>
      </c>
      <c r="B7" t="s">
        <v>3</v>
      </c>
      <c r="C7">
        <v>319.8</v>
      </c>
      <c r="D7">
        <v>369.6</v>
      </c>
      <c r="E7">
        <v>358.4</v>
      </c>
      <c r="F7">
        <v>358.4</v>
      </c>
      <c r="G7">
        <v>380.8</v>
      </c>
      <c r="H7">
        <v>423.1</v>
      </c>
      <c r="I7">
        <v>466.8</v>
      </c>
      <c r="J7">
        <v>550.3</v>
      </c>
      <c r="K7">
        <v>623.2</v>
      </c>
      <c r="L7">
        <v>699.5</v>
      </c>
      <c r="M7">
        <v>777.3</v>
      </c>
      <c r="N7">
        <v>709.7</v>
      </c>
      <c r="O7">
        <v>734.8</v>
      </c>
      <c r="P7">
        <v>673.6</v>
      </c>
      <c r="Q7" s="1">
        <f>AVERAGE(C7:P7)</f>
        <v>531.8071428571429</v>
      </c>
    </row>
    <row r="8" spans="1:17" ht="12.75">
      <c r="A8">
        <v>3</v>
      </c>
      <c r="B8" t="s">
        <v>4</v>
      </c>
      <c r="C8">
        <v>59.9</v>
      </c>
      <c r="D8">
        <v>65.4</v>
      </c>
      <c r="E8">
        <v>74.9</v>
      </c>
      <c r="F8">
        <v>81.6</v>
      </c>
      <c r="G8">
        <v>109.5</v>
      </c>
      <c r="H8">
        <v>127.1</v>
      </c>
      <c r="I8">
        <v>119.3</v>
      </c>
      <c r="J8">
        <v>116.8</v>
      </c>
      <c r="K8">
        <v>152.7</v>
      </c>
      <c r="L8">
        <v>162.1</v>
      </c>
      <c r="M8">
        <v>191.1</v>
      </c>
      <c r="N8">
        <v>165.9</v>
      </c>
      <c r="O8">
        <v>201.3</v>
      </c>
      <c r="P8">
        <v>206.1</v>
      </c>
      <c r="Q8" s="1">
        <f>AVERAGE(C8:P8)</f>
        <v>130.97857142857143</v>
      </c>
    </row>
    <row r="9" spans="1:16" ht="12.75">
      <c r="A9">
        <v>4</v>
      </c>
      <c r="B9" t="s">
        <v>5</v>
      </c>
      <c r="C9">
        <v>259.9</v>
      </c>
      <c r="D9">
        <v>304.3</v>
      </c>
      <c r="E9">
        <v>283.5</v>
      </c>
      <c r="F9">
        <v>276.7</v>
      </c>
      <c r="G9">
        <v>271.3</v>
      </c>
      <c r="H9">
        <v>296.1</v>
      </c>
      <c r="I9">
        <v>347.5</v>
      </c>
      <c r="J9">
        <v>433.5</v>
      </c>
      <c r="K9">
        <v>470.6</v>
      </c>
      <c r="L9">
        <v>537.4</v>
      </c>
      <c r="M9">
        <v>586.2</v>
      </c>
      <c r="N9">
        <v>543.7</v>
      </c>
      <c r="O9">
        <v>533.5</v>
      </c>
      <c r="P9">
        <v>467.5</v>
      </c>
    </row>
    <row r="10" spans="2:17" ht="12.75">
      <c r="B10" t="s">
        <v>49</v>
      </c>
      <c r="C10" s="2">
        <f>C8/C7</f>
        <v>0.18730456535334583</v>
      </c>
      <c r="D10" s="2">
        <f>D8/D7</f>
        <v>0.17694805194805197</v>
      </c>
      <c r="E10" s="2">
        <f>E8/E7</f>
        <v>0.20898437500000003</v>
      </c>
      <c r="F10" s="2">
        <f>F8/F7</f>
        <v>0.22767857142857142</v>
      </c>
      <c r="G10" s="2">
        <f>G8/G7</f>
        <v>0.28755252100840334</v>
      </c>
      <c r="H10" s="2">
        <f>H8/H7</f>
        <v>0.3004017962656582</v>
      </c>
      <c r="I10" s="2">
        <f>I8/I7</f>
        <v>0.2555698371893744</v>
      </c>
      <c r="J10" s="2">
        <f>J8/J7</f>
        <v>0.21224786480101765</v>
      </c>
      <c r="K10" s="2">
        <f>K8/K7</f>
        <v>0.2450256739409499</v>
      </c>
      <c r="L10" s="2">
        <f>L8/L7</f>
        <v>0.23173695496783417</v>
      </c>
      <c r="M10" s="2">
        <f>M8/M7</f>
        <v>0.24585102277113086</v>
      </c>
      <c r="N10" s="2">
        <f>N8/N7</f>
        <v>0.233760743976328</v>
      </c>
      <c r="O10" s="2">
        <f>O8/O7</f>
        <v>0.27395209580838326</v>
      </c>
      <c r="P10" s="2">
        <f>P8/P7</f>
        <v>0.30596793349168644</v>
      </c>
      <c r="Q10" s="2">
        <f>Q8/Q7</f>
        <v>0.24628960552294732</v>
      </c>
    </row>
    <row r="12" spans="1:16" ht="12.75">
      <c r="A12">
        <v>5</v>
      </c>
      <c r="B12" t="s">
        <v>14</v>
      </c>
      <c r="C12">
        <v>48</v>
      </c>
      <c r="D12">
        <v>57</v>
      </c>
      <c r="E12">
        <v>67.1</v>
      </c>
      <c r="F12">
        <v>76.1</v>
      </c>
      <c r="G12">
        <v>76.5</v>
      </c>
      <c r="H12">
        <v>73.1</v>
      </c>
      <c r="I12">
        <v>76.9</v>
      </c>
      <c r="J12">
        <v>78</v>
      </c>
      <c r="K12">
        <v>92.9</v>
      </c>
      <c r="L12">
        <v>102</v>
      </c>
      <c r="M12">
        <v>107.6</v>
      </c>
      <c r="N12">
        <v>102.8</v>
      </c>
      <c r="O12">
        <v>121.5</v>
      </c>
      <c r="P12">
        <v>145.6</v>
      </c>
    </row>
    <row r="13" spans="1:16" ht="12.75">
      <c r="A13">
        <v>6</v>
      </c>
      <c r="B13" t="s">
        <v>29</v>
      </c>
      <c r="C13">
        <v>58.9</v>
      </c>
      <c r="D13">
        <v>71.6</v>
      </c>
      <c r="E13">
        <v>75.5</v>
      </c>
      <c r="F13">
        <v>80.9</v>
      </c>
      <c r="G13">
        <v>75.5</v>
      </c>
      <c r="H13">
        <v>78.3</v>
      </c>
      <c r="I13">
        <v>88.9</v>
      </c>
      <c r="J13">
        <v>104.5</v>
      </c>
      <c r="K13">
        <v>127.4</v>
      </c>
      <c r="L13">
        <v>139.4</v>
      </c>
      <c r="M13">
        <v>155.5</v>
      </c>
      <c r="N13">
        <v>146.8</v>
      </c>
      <c r="O13">
        <v>176.8</v>
      </c>
      <c r="P13">
        <v>202.5</v>
      </c>
    </row>
    <row r="14" spans="1:16" ht="12.75">
      <c r="A14">
        <v>7</v>
      </c>
      <c r="B14" t="s">
        <v>50</v>
      </c>
      <c r="C14">
        <v>10.9</v>
      </c>
      <c r="D14">
        <v>14.6</v>
      </c>
      <c r="E14">
        <v>8.4</v>
      </c>
      <c r="F14">
        <v>4.8</v>
      </c>
      <c r="G14">
        <v>-1</v>
      </c>
      <c r="H14">
        <v>5.2</v>
      </c>
      <c r="I14">
        <v>12</v>
      </c>
      <c r="J14">
        <v>26.6</v>
      </c>
      <c r="K14">
        <v>34.4</v>
      </c>
      <c r="L14">
        <v>37.4</v>
      </c>
      <c r="M14">
        <v>47.9</v>
      </c>
      <c r="N14">
        <v>44</v>
      </c>
      <c r="O14">
        <v>55.3</v>
      </c>
      <c r="P14">
        <v>56.9</v>
      </c>
    </row>
    <row r="15" spans="1:16" ht="12.75">
      <c r="A15">
        <v>8</v>
      </c>
      <c r="B15" t="s">
        <v>15</v>
      </c>
      <c r="C15">
        <v>306.9</v>
      </c>
      <c r="D15">
        <v>367.7</v>
      </c>
      <c r="E15">
        <v>374.1</v>
      </c>
      <c r="F15">
        <v>398.8</v>
      </c>
      <c r="G15">
        <v>430.3</v>
      </c>
      <c r="H15">
        <v>471.6</v>
      </c>
      <c r="I15">
        <v>515</v>
      </c>
      <c r="J15">
        <v>586.6</v>
      </c>
      <c r="K15">
        <v>666</v>
      </c>
      <c r="L15">
        <v>743.8</v>
      </c>
      <c r="M15">
        <v>815.9</v>
      </c>
      <c r="N15">
        <v>738.6</v>
      </c>
      <c r="O15">
        <v>776.6</v>
      </c>
      <c r="P15">
        <v>755.7</v>
      </c>
    </row>
    <row r="16" spans="1:16" ht="12.75">
      <c r="A16">
        <v>9</v>
      </c>
      <c r="B16" t="s">
        <v>3</v>
      </c>
      <c r="C16">
        <v>258.8</v>
      </c>
      <c r="D16">
        <v>310.8</v>
      </c>
      <c r="E16">
        <v>307</v>
      </c>
      <c r="F16">
        <v>322.7</v>
      </c>
      <c r="G16">
        <v>353.8</v>
      </c>
      <c r="H16">
        <v>398.5</v>
      </c>
      <c r="I16">
        <v>438.1</v>
      </c>
      <c r="J16">
        <v>508.6</v>
      </c>
      <c r="K16">
        <v>573.1</v>
      </c>
      <c r="L16">
        <v>641.8</v>
      </c>
      <c r="M16">
        <v>708.3</v>
      </c>
      <c r="N16">
        <v>635.9</v>
      </c>
      <c r="O16">
        <v>655</v>
      </c>
      <c r="P16">
        <v>610</v>
      </c>
    </row>
    <row r="17" spans="1:16" ht="12.75">
      <c r="A17">
        <v>10</v>
      </c>
      <c r="B17" t="s">
        <v>4</v>
      </c>
      <c r="C17">
        <v>61.6</v>
      </c>
      <c r="D17">
        <v>68.8</v>
      </c>
      <c r="E17">
        <v>80.2</v>
      </c>
      <c r="F17">
        <v>92.3</v>
      </c>
      <c r="G17">
        <v>122.1</v>
      </c>
      <c r="H17">
        <v>142.7</v>
      </c>
      <c r="I17">
        <v>133.4</v>
      </c>
      <c r="J17">
        <v>129.2</v>
      </c>
      <c r="K17">
        <v>160.1</v>
      </c>
      <c r="L17">
        <v>167.5</v>
      </c>
      <c r="M17">
        <v>187.4</v>
      </c>
      <c r="N17">
        <v>159.6</v>
      </c>
      <c r="O17">
        <v>190.4</v>
      </c>
      <c r="P17">
        <v>194.4</v>
      </c>
    </row>
    <row r="18" spans="1:16" ht="12.75">
      <c r="A18">
        <v>11</v>
      </c>
      <c r="B18" t="s">
        <v>16</v>
      </c>
      <c r="C18">
        <v>16.2</v>
      </c>
      <c r="D18">
        <v>18.1</v>
      </c>
      <c r="E18">
        <v>20.6</v>
      </c>
      <c r="F18">
        <v>21.8</v>
      </c>
      <c r="G18">
        <v>20.7</v>
      </c>
      <c r="H18">
        <v>18.3</v>
      </c>
      <c r="I18">
        <v>16.7</v>
      </c>
      <c r="J18">
        <v>18.5</v>
      </c>
      <c r="K18">
        <v>22.9</v>
      </c>
      <c r="L18">
        <v>22.5</v>
      </c>
      <c r="M18">
        <v>24.3</v>
      </c>
      <c r="N18">
        <v>25.6</v>
      </c>
      <c r="O18">
        <v>26.7</v>
      </c>
      <c r="P18">
        <v>31.2</v>
      </c>
    </row>
    <row r="19" spans="1:16" ht="12.75">
      <c r="A19">
        <v>12</v>
      </c>
      <c r="B19" t="s">
        <v>17</v>
      </c>
      <c r="C19">
        <v>45.3</v>
      </c>
      <c r="D19">
        <v>50.7</v>
      </c>
      <c r="E19">
        <v>59.5</v>
      </c>
      <c r="F19">
        <v>70.5</v>
      </c>
      <c r="G19">
        <v>101.4</v>
      </c>
      <c r="H19">
        <v>124.4</v>
      </c>
      <c r="I19">
        <v>116.7</v>
      </c>
      <c r="J19">
        <v>110.7</v>
      </c>
      <c r="K19">
        <v>137.2</v>
      </c>
      <c r="L19">
        <v>144.9</v>
      </c>
      <c r="M19">
        <v>163.2</v>
      </c>
      <c r="N19">
        <v>134</v>
      </c>
      <c r="O19">
        <v>163.8</v>
      </c>
      <c r="P19">
        <v>163.2</v>
      </c>
    </row>
    <row r="20" spans="1:16" ht="12.75">
      <c r="A20">
        <v>13</v>
      </c>
      <c r="B20" t="s">
        <v>5</v>
      </c>
      <c r="C20">
        <v>197.3</v>
      </c>
      <c r="D20">
        <v>242</v>
      </c>
      <c r="E20">
        <v>226.8</v>
      </c>
      <c r="F20">
        <v>230.4</v>
      </c>
      <c r="G20">
        <v>231.7</v>
      </c>
      <c r="H20">
        <v>255.8</v>
      </c>
      <c r="I20">
        <v>304.7</v>
      </c>
      <c r="J20">
        <v>379.5</v>
      </c>
      <c r="K20">
        <v>413</v>
      </c>
      <c r="L20">
        <v>474.4</v>
      </c>
      <c r="M20">
        <v>520.9</v>
      </c>
      <c r="N20">
        <v>476.2</v>
      </c>
      <c r="O20">
        <v>464.6</v>
      </c>
      <c r="P20">
        <v>415.7</v>
      </c>
    </row>
    <row r="21" spans="1:16" ht="12.75">
      <c r="A21">
        <v>14</v>
      </c>
      <c r="B21" t="s">
        <v>18</v>
      </c>
      <c r="C21">
        <v>87.5</v>
      </c>
      <c r="D21">
        <v>122.5</v>
      </c>
      <c r="E21">
        <v>112.1</v>
      </c>
      <c r="F21">
        <v>114.4</v>
      </c>
      <c r="G21">
        <v>99.4</v>
      </c>
      <c r="H21">
        <v>100.8</v>
      </c>
      <c r="I21">
        <v>116.8</v>
      </c>
      <c r="J21">
        <v>150.1</v>
      </c>
      <c r="K21">
        <v>176.7</v>
      </c>
      <c r="L21">
        <v>192</v>
      </c>
      <c r="M21">
        <v>212.2</v>
      </c>
      <c r="N21">
        <v>173.4</v>
      </c>
      <c r="O21">
        <v>174.6</v>
      </c>
      <c r="P21">
        <v>166.5</v>
      </c>
    </row>
    <row r="22" spans="1:16" ht="12.75">
      <c r="A22">
        <v>15</v>
      </c>
      <c r="B22" t="s">
        <v>19</v>
      </c>
      <c r="C22">
        <v>41.3</v>
      </c>
      <c r="D22">
        <v>54.8</v>
      </c>
      <c r="E22">
        <v>51.8</v>
      </c>
      <c r="F22">
        <v>44.5</v>
      </c>
      <c r="G22">
        <v>35.1</v>
      </c>
      <c r="H22">
        <v>41.2</v>
      </c>
      <c r="I22">
        <v>56.5</v>
      </c>
      <c r="J22">
        <v>75.8</v>
      </c>
      <c r="K22">
        <v>82.3</v>
      </c>
      <c r="L22">
        <v>92</v>
      </c>
      <c r="M22">
        <v>104.8</v>
      </c>
      <c r="N22">
        <v>86.7</v>
      </c>
      <c r="O22">
        <v>77.9</v>
      </c>
      <c r="P22">
        <v>64.6</v>
      </c>
    </row>
    <row r="23" spans="1:16" ht="12.75">
      <c r="A23">
        <v>16</v>
      </c>
      <c r="B23" t="s">
        <v>31</v>
      </c>
      <c r="C23">
        <v>2.6</v>
      </c>
      <c r="D23">
        <v>6.1</v>
      </c>
      <c r="E23">
        <v>6.4</v>
      </c>
      <c r="F23">
        <v>3.5</v>
      </c>
      <c r="G23">
        <v>1.5</v>
      </c>
      <c r="H23">
        <v>0</v>
      </c>
      <c r="I23">
        <v>0.4</v>
      </c>
      <c r="J23">
        <v>2.4</v>
      </c>
      <c r="K23">
        <v>7.2</v>
      </c>
      <c r="L23">
        <v>5.7</v>
      </c>
      <c r="M23">
        <v>6.4</v>
      </c>
      <c r="N23">
        <v>6.3</v>
      </c>
      <c r="O23">
        <v>2.2</v>
      </c>
      <c r="P23">
        <v>1.1</v>
      </c>
    </row>
    <row r="24" spans="1:16" ht="12.75">
      <c r="A24">
        <v>17</v>
      </c>
      <c r="B24" t="s">
        <v>32</v>
      </c>
      <c r="C24">
        <v>5.5</v>
      </c>
      <c r="D24">
        <v>6.6</v>
      </c>
      <c r="E24">
        <v>6.4</v>
      </c>
      <c r="F24">
        <v>6.1</v>
      </c>
      <c r="G24">
        <v>5.3</v>
      </c>
      <c r="H24">
        <v>6.3</v>
      </c>
      <c r="I24">
        <v>7.4</v>
      </c>
      <c r="J24">
        <v>11.2</v>
      </c>
      <c r="K24">
        <v>11.9</v>
      </c>
      <c r="L24">
        <v>14.6</v>
      </c>
      <c r="M24">
        <v>17.1</v>
      </c>
      <c r="N24">
        <v>16.1</v>
      </c>
      <c r="O24">
        <v>16.1</v>
      </c>
      <c r="P24">
        <v>15.5</v>
      </c>
    </row>
    <row r="25" spans="1:16" ht="12.75">
      <c r="A25">
        <v>18</v>
      </c>
      <c r="B25" t="s">
        <v>51</v>
      </c>
      <c r="C25">
        <v>5.6</v>
      </c>
      <c r="D25">
        <v>11.3</v>
      </c>
      <c r="E25">
        <v>12.4</v>
      </c>
      <c r="F25">
        <v>12</v>
      </c>
      <c r="G25">
        <v>5.8</v>
      </c>
      <c r="H25">
        <v>7.6</v>
      </c>
      <c r="I25">
        <v>7.6</v>
      </c>
      <c r="J25">
        <v>9.3</v>
      </c>
      <c r="K25">
        <v>14.9</v>
      </c>
      <c r="L25">
        <v>17</v>
      </c>
      <c r="M25">
        <v>16.9</v>
      </c>
      <c r="N25">
        <v>19.6</v>
      </c>
      <c r="O25">
        <v>12</v>
      </c>
      <c r="P25">
        <v>16.2</v>
      </c>
    </row>
    <row r="26" spans="1:16" ht="12.75">
      <c r="A26">
        <v>19</v>
      </c>
      <c r="B26" t="s">
        <v>52</v>
      </c>
      <c r="C26">
        <v>6.1</v>
      </c>
      <c r="D26">
        <v>7.8</v>
      </c>
      <c r="E26">
        <v>9.5</v>
      </c>
      <c r="F26">
        <v>8.7</v>
      </c>
      <c r="G26">
        <v>10.2</v>
      </c>
      <c r="H26">
        <v>10.6</v>
      </c>
      <c r="I26">
        <v>15.4</v>
      </c>
      <c r="J26">
        <v>23.2</v>
      </c>
      <c r="K26">
        <v>22</v>
      </c>
      <c r="L26">
        <v>20.7</v>
      </c>
      <c r="M26">
        <v>26</v>
      </c>
      <c r="N26">
        <v>9.1</v>
      </c>
      <c r="O26">
        <v>5.3</v>
      </c>
      <c r="P26">
        <v>5.1</v>
      </c>
    </row>
    <row r="27" spans="1:16" ht="12.75">
      <c r="A27">
        <v>20</v>
      </c>
      <c r="B27" t="s">
        <v>35</v>
      </c>
      <c r="C27">
        <v>3.8</v>
      </c>
      <c r="D27">
        <v>6.3</v>
      </c>
      <c r="E27">
        <v>2.8</v>
      </c>
      <c r="F27">
        <v>-1.8</v>
      </c>
      <c r="G27">
        <v>-5.3</v>
      </c>
      <c r="H27">
        <v>-0.9</v>
      </c>
      <c r="I27">
        <v>6.1</v>
      </c>
      <c r="J27">
        <v>8</v>
      </c>
      <c r="K27">
        <v>0.2</v>
      </c>
      <c r="L27">
        <v>4.5</v>
      </c>
      <c r="M27">
        <v>5.2</v>
      </c>
      <c r="N27">
        <v>5.9</v>
      </c>
      <c r="O27">
        <v>7.5</v>
      </c>
      <c r="P27">
        <v>-1.4</v>
      </c>
    </row>
    <row r="28" spans="1:16" ht="12.75">
      <c r="A28">
        <v>21</v>
      </c>
      <c r="B28" t="s">
        <v>36</v>
      </c>
      <c r="C28">
        <v>17.7</v>
      </c>
      <c r="D28">
        <v>16.7</v>
      </c>
      <c r="E28">
        <v>14.3</v>
      </c>
      <c r="F28">
        <v>16.1</v>
      </c>
      <c r="G28">
        <v>17.5</v>
      </c>
      <c r="H28">
        <v>17.6</v>
      </c>
      <c r="I28">
        <v>19.6</v>
      </c>
      <c r="J28">
        <v>21.7</v>
      </c>
      <c r="K28">
        <v>26.1</v>
      </c>
      <c r="L28">
        <v>29.5</v>
      </c>
      <c r="M28">
        <v>33.3</v>
      </c>
      <c r="N28">
        <v>29.8</v>
      </c>
      <c r="O28">
        <v>34.8</v>
      </c>
      <c r="P28">
        <v>28.1</v>
      </c>
    </row>
    <row r="29" spans="1:16" ht="12.75">
      <c r="A29">
        <v>22</v>
      </c>
      <c r="B29" t="s">
        <v>20</v>
      </c>
      <c r="C29">
        <v>46.2</v>
      </c>
      <c r="D29">
        <v>67.7</v>
      </c>
      <c r="E29">
        <v>60.3</v>
      </c>
      <c r="F29">
        <v>69.9</v>
      </c>
      <c r="G29">
        <v>64.3</v>
      </c>
      <c r="H29">
        <v>59.6</v>
      </c>
      <c r="I29">
        <v>60.4</v>
      </c>
      <c r="J29">
        <v>74.3</v>
      </c>
      <c r="K29">
        <v>94.4</v>
      </c>
      <c r="L29">
        <v>99.9</v>
      </c>
      <c r="M29">
        <v>107.4</v>
      </c>
      <c r="N29">
        <v>86.6</v>
      </c>
      <c r="O29">
        <v>96.6</v>
      </c>
      <c r="P29">
        <v>101.9</v>
      </c>
    </row>
    <row r="30" spans="1:16" ht="12.75">
      <c r="A30">
        <v>23</v>
      </c>
      <c r="B30" t="s">
        <v>37</v>
      </c>
      <c r="C30">
        <v>11.2</v>
      </c>
      <c r="D30">
        <v>9.7</v>
      </c>
      <c r="E30">
        <v>11.2</v>
      </c>
      <c r="F30">
        <v>14.4</v>
      </c>
      <c r="G30">
        <v>18.3</v>
      </c>
      <c r="H30">
        <v>18.4</v>
      </c>
      <c r="I30">
        <v>16.5</v>
      </c>
      <c r="J30">
        <v>20.4</v>
      </c>
      <c r="K30">
        <v>27.6</v>
      </c>
      <c r="L30">
        <v>22.7</v>
      </c>
      <c r="M30">
        <v>25.2</v>
      </c>
      <c r="N30">
        <v>22</v>
      </c>
      <c r="O30">
        <v>28.1</v>
      </c>
      <c r="P30">
        <v>26</v>
      </c>
    </row>
    <row r="31" spans="1:16" ht="12.75">
      <c r="A31">
        <v>24</v>
      </c>
      <c r="B31" t="s">
        <v>38</v>
      </c>
      <c r="C31">
        <v>14.6</v>
      </c>
      <c r="D31">
        <v>18.8</v>
      </c>
      <c r="E31">
        <v>18.3</v>
      </c>
      <c r="F31">
        <v>17</v>
      </c>
      <c r="G31">
        <v>16.3</v>
      </c>
      <c r="H31">
        <v>16.1</v>
      </c>
      <c r="I31">
        <v>16</v>
      </c>
      <c r="J31">
        <v>23.6</v>
      </c>
      <c r="K31">
        <v>28.2</v>
      </c>
      <c r="L31">
        <v>26.6</v>
      </c>
      <c r="M31">
        <v>32.4</v>
      </c>
      <c r="N31">
        <v>26.2</v>
      </c>
      <c r="O31">
        <v>24.8</v>
      </c>
      <c r="P31">
        <v>15.3</v>
      </c>
    </row>
    <row r="32" spans="1:16" ht="12.75">
      <c r="A32">
        <v>25</v>
      </c>
      <c r="B32" t="s">
        <v>39</v>
      </c>
      <c r="C32">
        <v>-1.4</v>
      </c>
      <c r="D32">
        <v>12.9</v>
      </c>
      <c r="E32">
        <v>6.6</v>
      </c>
      <c r="F32">
        <v>16.5</v>
      </c>
      <c r="G32">
        <v>7.4</v>
      </c>
      <c r="H32">
        <v>-0.8</v>
      </c>
      <c r="I32">
        <v>2.8</v>
      </c>
      <c r="J32">
        <v>1.5</v>
      </c>
      <c r="K32">
        <v>7.4</v>
      </c>
      <c r="L32">
        <v>15.3</v>
      </c>
      <c r="M32">
        <v>17.6</v>
      </c>
      <c r="N32">
        <v>7.1</v>
      </c>
      <c r="O32">
        <v>4.6</v>
      </c>
      <c r="P32">
        <v>29.7</v>
      </c>
    </row>
    <row r="33" spans="1:16" ht="12.75">
      <c r="A33">
        <v>26</v>
      </c>
      <c r="B33" t="s">
        <v>36</v>
      </c>
      <c r="C33">
        <v>21.9</v>
      </c>
      <c r="D33">
        <v>26.4</v>
      </c>
      <c r="E33">
        <v>24.2</v>
      </c>
      <c r="F33">
        <v>22</v>
      </c>
      <c r="G33">
        <v>22.3</v>
      </c>
      <c r="H33">
        <v>25.9</v>
      </c>
      <c r="I33">
        <v>25</v>
      </c>
      <c r="J33">
        <v>28.9</v>
      </c>
      <c r="K33">
        <v>31.2</v>
      </c>
      <c r="L33">
        <v>35.3</v>
      </c>
      <c r="M33">
        <v>32.3</v>
      </c>
      <c r="N33">
        <v>31.4</v>
      </c>
      <c r="O33">
        <v>39.2</v>
      </c>
      <c r="P33">
        <v>30.9</v>
      </c>
    </row>
    <row r="34" spans="1:16" ht="12.75">
      <c r="A34">
        <v>27</v>
      </c>
      <c r="B34" t="s">
        <v>21</v>
      </c>
      <c r="C34">
        <v>42.4</v>
      </c>
      <c r="D34">
        <v>48.9</v>
      </c>
      <c r="E34">
        <v>43.8</v>
      </c>
      <c r="F34">
        <v>44.7</v>
      </c>
      <c r="G34">
        <v>53.8</v>
      </c>
      <c r="H34">
        <v>59.2</v>
      </c>
      <c r="I34">
        <v>70.2</v>
      </c>
      <c r="J34">
        <v>85.2</v>
      </c>
      <c r="K34">
        <v>87.9</v>
      </c>
      <c r="L34">
        <v>93.7</v>
      </c>
      <c r="M34">
        <v>86.5</v>
      </c>
      <c r="N34">
        <v>81.1</v>
      </c>
      <c r="O34">
        <v>59.1</v>
      </c>
      <c r="P34">
        <v>45.8</v>
      </c>
    </row>
    <row r="35" spans="1:16" ht="12.75">
      <c r="A35">
        <v>28</v>
      </c>
      <c r="B35" t="s">
        <v>40</v>
      </c>
      <c r="C35">
        <v>3.7</v>
      </c>
      <c r="D35">
        <v>8.2</v>
      </c>
      <c r="E35">
        <v>1.5</v>
      </c>
      <c r="F35">
        <v>-0.1</v>
      </c>
      <c r="G35">
        <v>2.6</v>
      </c>
      <c r="H35">
        <v>2.6</v>
      </c>
      <c r="I35">
        <v>7.3</v>
      </c>
      <c r="J35">
        <v>11.1</v>
      </c>
      <c r="K35">
        <v>12.1</v>
      </c>
      <c r="L35">
        <v>16.4</v>
      </c>
      <c r="M35">
        <v>19.6</v>
      </c>
      <c r="N35">
        <v>22</v>
      </c>
      <c r="O35">
        <v>16.2</v>
      </c>
      <c r="P35">
        <v>15.3</v>
      </c>
    </row>
    <row r="36" spans="1:16" ht="12.75">
      <c r="A36">
        <v>29</v>
      </c>
      <c r="B36" t="s">
        <v>53</v>
      </c>
      <c r="C36">
        <v>19.6</v>
      </c>
      <c r="D36">
        <v>19.6</v>
      </c>
      <c r="E36">
        <v>18.3</v>
      </c>
      <c r="F36">
        <v>20.2</v>
      </c>
      <c r="G36">
        <v>23.6</v>
      </c>
      <c r="H36">
        <v>28</v>
      </c>
      <c r="I36">
        <v>33.1</v>
      </c>
      <c r="J36">
        <v>37.6</v>
      </c>
      <c r="K36">
        <v>34.5</v>
      </c>
      <c r="L36">
        <v>36</v>
      </c>
      <c r="M36">
        <v>26.5</v>
      </c>
      <c r="N36">
        <v>22.6</v>
      </c>
      <c r="O36">
        <v>5.9</v>
      </c>
      <c r="P36">
        <v>2.4</v>
      </c>
    </row>
    <row r="37" spans="1:16" ht="12.75">
      <c r="A37">
        <v>30</v>
      </c>
      <c r="B37" t="s">
        <v>42</v>
      </c>
      <c r="C37">
        <v>19.2</v>
      </c>
      <c r="D37">
        <v>21.2</v>
      </c>
      <c r="E37">
        <v>24</v>
      </c>
      <c r="F37">
        <v>24.6</v>
      </c>
      <c r="G37">
        <v>27.6</v>
      </c>
      <c r="H37">
        <v>28.6</v>
      </c>
      <c r="I37">
        <v>29.7</v>
      </c>
      <c r="J37">
        <v>36.5</v>
      </c>
      <c r="K37">
        <v>41.3</v>
      </c>
      <c r="L37">
        <v>41.3</v>
      </c>
      <c r="M37">
        <v>40.4</v>
      </c>
      <c r="N37">
        <v>36.5</v>
      </c>
      <c r="O37">
        <v>36.9</v>
      </c>
      <c r="P37">
        <v>28.1</v>
      </c>
    </row>
    <row r="38" spans="1:16" ht="12.75">
      <c r="A38">
        <v>31</v>
      </c>
      <c r="B38" t="s">
        <v>43</v>
      </c>
      <c r="C38">
        <v>19</v>
      </c>
      <c r="D38">
        <v>20.4</v>
      </c>
      <c r="E38">
        <v>22.1</v>
      </c>
      <c r="F38">
        <v>19.6</v>
      </c>
      <c r="G38">
        <v>22.2</v>
      </c>
      <c r="H38">
        <v>25.5</v>
      </c>
      <c r="I38">
        <v>26.7</v>
      </c>
      <c r="J38">
        <v>31.8</v>
      </c>
      <c r="K38">
        <v>28</v>
      </c>
      <c r="L38">
        <v>40.6</v>
      </c>
      <c r="M38">
        <v>48.2</v>
      </c>
      <c r="N38">
        <v>51.7</v>
      </c>
      <c r="O38">
        <v>51.7</v>
      </c>
      <c r="P38">
        <v>55.6</v>
      </c>
    </row>
    <row r="39" spans="1:16" ht="12.75">
      <c r="A39">
        <v>32</v>
      </c>
      <c r="B39" t="s">
        <v>44</v>
      </c>
      <c r="C39">
        <v>24</v>
      </c>
      <c r="D39">
        <v>21</v>
      </c>
      <c r="E39">
        <v>22.1</v>
      </c>
      <c r="F39">
        <v>21.6</v>
      </c>
      <c r="G39">
        <v>27.7</v>
      </c>
      <c r="H39">
        <v>29.2</v>
      </c>
      <c r="I39">
        <v>40.6</v>
      </c>
      <c r="J39">
        <v>47.2</v>
      </c>
      <c r="K39">
        <v>44.8</v>
      </c>
      <c r="L39">
        <v>53.7</v>
      </c>
      <c r="M39">
        <v>65.9</v>
      </c>
      <c r="N39">
        <v>74.7</v>
      </c>
      <c r="O39">
        <v>75.6</v>
      </c>
      <c r="P39">
        <v>71.4</v>
      </c>
    </row>
    <row r="40" spans="1:16" ht="12.75">
      <c r="A40">
        <v>33</v>
      </c>
      <c r="B40" t="s">
        <v>17</v>
      </c>
      <c r="C40">
        <v>24.4</v>
      </c>
      <c r="D40">
        <v>29.3</v>
      </c>
      <c r="E40">
        <v>26.7</v>
      </c>
      <c r="F40">
        <v>30.1</v>
      </c>
      <c r="G40">
        <v>28.7</v>
      </c>
      <c r="H40">
        <v>41.1</v>
      </c>
      <c r="I40">
        <v>50.4</v>
      </c>
      <c r="J40">
        <v>65.2</v>
      </c>
      <c r="K40">
        <v>75.5</v>
      </c>
      <c r="L40">
        <v>94.5</v>
      </c>
      <c r="M40">
        <v>108.1</v>
      </c>
      <c r="N40">
        <v>95.5</v>
      </c>
      <c r="O40">
        <v>103.6</v>
      </c>
      <c r="P40">
        <v>76.4</v>
      </c>
    </row>
    <row r="41" spans="1:16" ht="12.75">
      <c r="A41">
        <v>34</v>
      </c>
      <c r="B41" t="s">
        <v>14</v>
      </c>
      <c r="C41">
        <v>48</v>
      </c>
      <c r="D41">
        <v>57</v>
      </c>
      <c r="E41">
        <v>67.1</v>
      </c>
      <c r="F41">
        <v>76.1</v>
      </c>
      <c r="G41">
        <v>76.5</v>
      </c>
      <c r="H41">
        <v>73.1</v>
      </c>
      <c r="I41">
        <v>76.9</v>
      </c>
      <c r="J41">
        <v>78</v>
      </c>
      <c r="K41">
        <v>92.9</v>
      </c>
      <c r="L41">
        <v>102</v>
      </c>
      <c r="M41">
        <v>107.6</v>
      </c>
      <c r="N41">
        <v>102.8</v>
      </c>
      <c r="O41">
        <v>121.5</v>
      </c>
      <c r="P41">
        <v>145.6</v>
      </c>
    </row>
    <row r="43" ht="12.75">
      <c r="A43" t="s">
        <v>54</v>
      </c>
    </row>
    <row r="45" ht="12.75">
      <c r="A45" t="s">
        <v>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N9" sqref="N9"/>
    </sheetView>
  </sheetViews>
  <sheetFormatPr defaultColWidth="12.57421875" defaultRowHeight="12.75"/>
  <cols>
    <col min="1" max="1" width="38.8515625" style="0" customWidth="1"/>
    <col min="2" max="2" width="36.28125" style="0" customWidth="1"/>
    <col min="3" max="14" width="6.8515625" style="0" customWidth="1"/>
    <col min="15" max="15" width="7.8515625" style="0" customWidth="1"/>
    <col min="16" max="16384" width="11.57421875" style="0" customWidth="1"/>
  </cols>
  <sheetData>
    <row r="1" ht="12.75">
      <c r="A1" t="s">
        <v>56</v>
      </c>
    </row>
    <row r="2" ht="12.75">
      <c r="A2" t="s">
        <v>9</v>
      </c>
    </row>
    <row r="3" ht="12.75">
      <c r="A3" t="s">
        <v>10</v>
      </c>
    </row>
    <row r="4" ht="12.75">
      <c r="A4" t="s">
        <v>57</v>
      </c>
    </row>
    <row r="5" spans="1:15" ht="12.75">
      <c r="A5" t="s">
        <v>0</v>
      </c>
      <c r="B5" t="s">
        <v>1</v>
      </c>
      <c r="C5">
        <v>1998</v>
      </c>
      <c r="D5">
        <v>1999</v>
      </c>
      <c r="E5">
        <v>2000</v>
      </c>
      <c r="F5">
        <v>2001</v>
      </c>
      <c r="G5">
        <v>2002</v>
      </c>
      <c r="H5">
        <v>2003</v>
      </c>
      <c r="I5">
        <v>2004</v>
      </c>
      <c r="J5">
        <v>2005</v>
      </c>
      <c r="K5">
        <v>2006</v>
      </c>
      <c r="L5">
        <v>2007</v>
      </c>
      <c r="M5">
        <v>2008</v>
      </c>
      <c r="N5">
        <v>2009</v>
      </c>
      <c r="O5" t="s">
        <v>12</v>
      </c>
    </row>
    <row r="6" spans="1:14" ht="12.75">
      <c r="A6">
        <v>1</v>
      </c>
      <c r="B6" t="s">
        <v>2</v>
      </c>
      <c r="C6">
        <v>812.4</v>
      </c>
      <c r="D6">
        <v>856.3</v>
      </c>
      <c r="E6">
        <v>819.2</v>
      </c>
      <c r="F6">
        <v>784.2</v>
      </c>
      <c r="G6">
        <v>872.2</v>
      </c>
      <c r="H6">
        <v>977.8</v>
      </c>
      <c r="I6">
        <v>1246.9</v>
      </c>
      <c r="J6">
        <v>1456.1</v>
      </c>
      <c r="K6">
        <v>1608.3</v>
      </c>
      <c r="L6">
        <v>1541.7</v>
      </c>
      <c r="M6">
        <v>1360.4</v>
      </c>
      <c r="N6">
        <v>1308.9</v>
      </c>
    </row>
    <row r="7" spans="1:15" ht="12.75">
      <c r="A7">
        <v>2</v>
      </c>
      <c r="B7" t="s">
        <v>3</v>
      </c>
      <c r="C7">
        <v>709.7</v>
      </c>
      <c r="D7">
        <v>734.8</v>
      </c>
      <c r="E7">
        <v>673.6</v>
      </c>
      <c r="F7">
        <v>614.5</v>
      </c>
      <c r="G7">
        <v>714.3</v>
      </c>
      <c r="H7">
        <v>812</v>
      </c>
      <c r="I7">
        <v>1041.9</v>
      </c>
      <c r="J7">
        <v>1216.6</v>
      </c>
      <c r="K7">
        <v>1351.5</v>
      </c>
      <c r="L7">
        <v>1193.9</v>
      </c>
      <c r="M7">
        <v>983.2</v>
      </c>
      <c r="N7">
        <v>997.1</v>
      </c>
      <c r="O7" s="1">
        <f>AVERAGE(C7:N7)</f>
        <v>920.2583333333336</v>
      </c>
    </row>
    <row r="8" spans="1:15" ht="12.75">
      <c r="A8">
        <v>3</v>
      </c>
      <c r="B8" t="s">
        <v>58</v>
      </c>
      <c r="C8">
        <v>165.8</v>
      </c>
      <c r="D8">
        <v>200.2</v>
      </c>
      <c r="E8">
        <v>201.4</v>
      </c>
      <c r="F8">
        <v>244.4</v>
      </c>
      <c r="G8">
        <v>287.1</v>
      </c>
      <c r="H8">
        <v>325.9</v>
      </c>
      <c r="I8">
        <v>364.4</v>
      </c>
      <c r="J8">
        <v>419</v>
      </c>
      <c r="K8">
        <v>427.6</v>
      </c>
      <c r="L8">
        <v>347</v>
      </c>
      <c r="M8">
        <v>271.6</v>
      </c>
      <c r="N8">
        <v>316.8</v>
      </c>
      <c r="O8" s="1">
        <f>AVERAGE(C8:N8)</f>
        <v>297.6</v>
      </c>
    </row>
    <row r="9" spans="1:14" ht="12.75">
      <c r="A9">
        <v>4</v>
      </c>
      <c r="B9" t="s">
        <v>5</v>
      </c>
      <c r="C9">
        <v>543.9</v>
      </c>
      <c r="D9">
        <v>534.6</v>
      </c>
      <c r="E9">
        <v>472.2</v>
      </c>
      <c r="F9">
        <v>370.1</v>
      </c>
      <c r="G9">
        <v>427.2</v>
      </c>
      <c r="H9">
        <v>486.1</v>
      </c>
      <c r="I9">
        <v>677.5</v>
      </c>
      <c r="J9">
        <v>797.6</v>
      </c>
      <c r="K9">
        <v>923.9</v>
      </c>
      <c r="L9">
        <v>846.9</v>
      </c>
      <c r="M9">
        <v>711.6</v>
      </c>
      <c r="N9">
        <v>680.3</v>
      </c>
    </row>
    <row r="10" spans="2:15" ht="12.75">
      <c r="B10" t="s">
        <v>7</v>
      </c>
      <c r="C10" s="2">
        <f>C8/C7</f>
        <v>0.23361983936874736</v>
      </c>
      <c r="D10" s="2">
        <f>D8/D7</f>
        <v>0.27245508982035926</v>
      </c>
      <c r="E10" s="2">
        <f>E8/E7</f>
        <v>0.29899049881235157</v>
      </c>
      <c r="F10" s="2">
        <f>F8/F7</f>
        <v>0.39772172497965824</v>
      </c>
      <c r="G10" s="2">
        <f>G8/G7</f>
        <v>0.40193196136077286</v>
      </c>
      <c r="H10" s="2">
        <f>H8/H7</f>
        <v>0.40135467980295564</v>
      </c>
      <c r="I10" s="2">
        <f>I8/I7</f>
        <v>0.34974565697283805</v>
      </c>
      <c r="J10" s="2">
        <f>J8/J7</f>
        <v>0.344402433010028</v>
      </c>
      <c r="K10" s="2">
        <f>K8/K7</f>
        <v>0.3163891971883093</v>
      </c>
      <c r="L10" s="2">
        <f>L8/L7</f>
        <v>0.2906441075466957</v>
      </c>
      <c r="M10" s="2">
        <f>M8/M7</f>
        <v>0.27624084621643613</v>
      </c>
      <c r="N10" s="2">
        <f>N8/N7</f>
        <v>0.317721392036907</v>
      </c>
      <c r="O10" s="2">
        <f>O8/O7</f>
        <v>0.3233874546096657</v>
      </c>
    </row>
    <row r="12" spans="1:14" ht="12.75">
      <c r="A12">
        <v>5</v>
      </c>
      <c r="B12" t="s">
        <v>14</v>
      </c>
      <c r="C12">
        <v>102.8</v>
      </c>
      <c r="D12">
        <v>121.5</v>
      </c>
      <c r="E12">
        <v>145.6</v>
      </c>
      <c r="F12">
        <v>169.7</v>
      </c>
      <c r="G12">
        <v>157.9</v>
      </c>
      <c r="H12">
        <v>165.8</v>
      </c>
      <c r="I12">
        <v>205</v>
      </c>
      <c r="J12">
        <v>239.4</v>
      </c>
      <c r="K12">
        <v>256.8</v>
      </c>
      <c r="L12">
        <v>347.8</v>
      </c>
      <c r="M12">
        <v>377.2</v>
      </c>
      <c r="N12">
        <v>311.8</v>
      </c>
    </row>
    <row r="13" spans="1:14" ht="12.75">
      <c r="A13">
        <v>6</v>
      </c>
      <c r="B13" t="s">
        <v>29</v>
      </c>
      <c r="C13">
        <v>146.8</v>
      </c>
      <c r="D13">
        <v>176.8</v>
      </c>
      <c r="E13">
        <v>202.5</v>
      </c>
      <c r="F13">
        <v>182.6</v>
      </c>
      <c r="G13">
        <v>204.4</v>
      </c>
      <c r="H13">
        <v>249.2</v>
      </c>
      <c r="I13">
        <v>328.2</v>
      </c>
      <c r="J13">
        <v>384.1</v>
      </c>
      <c r="K13">
        <v>434.4</v>
      </c>
      <c r="L13">
        <v>504.5</v>
      </c>
      <c r="M13">
        <v>544.2</v>
      </c>
      <c r="N13">
        <v>430.3</v>
      </c>
    </row>
    <row r="14" spans="1:14" ht="12.75">
      <c r="A14">
        <v>7</v>
      </c>
      <c r="B14" t="s">
        <v>50</v>
      </c>
      <c r="C14">
        <v>44</v>
      </c>
      <c r="D14">
        <v>55.3</v>
      </c>
      <c r="E14">
        <v>56.9</v>
      </c>
      <c r="F14">
        <v>12.9</v>
      </c>
      <c r="G14">
        <v>46.5</v>
      </c>
      <c r="H14">
        <v>83.4</v>
      </c>
      <c r="I14">
        <v>123.1</v>
      </c>
      <c r="J14">
        <v>144.6</v>
      </c>
      <c r="K14">
        <v>177.6</v>
      </c>
      <c r="L14">
        <v>156.8</v>
      </c>
      <c r="M14">
        <v>167</v>
      </c>
      <c r="N14">
        <v>118.5</v>
      </c>
    </row>
    <row r="15" spans="1:14" ht="12.75">
      <c r="A15">
        <v>8</v>
      </c>
      <c r="B15" t="s">
        <v>15</v>
      </c>
      <c r="C15">
        <v>738.6</v>
      </c>
      <c r="D15">
        <v>776.6</v>
      </c>
      <c r="E15">
        <v>755.7</v>
      </c>
      <c r="F15">
        <v>720.8</v>
      </c>
      <c r="G15">
        <v>762.8</v>
      </c>
      <c r="H15">
        <v>892.2</v>
      </c>
      <c r="I15">
        <v>1195.1</v>
      </c>
      <c r="J15">
        <v>1609.5</v>
      </c>
      <c r="K15">
        <v>1784.7</v>
      </c>
      <c r="L15">
        <v>1730.4</v>
      </c>
      <c r="M15">
        <v>1424.5</v>
      </c>
      <c r="N15">
        <v>1436.7</v>
      </c>
    </row>
    <row r="16" spans="1:14" ht="12.75">
      <c r="A16">
        <v>9</v>
      </c>
      <c r="B16" t="s">
        <v>3</v>
      </c>
      <c r="C16">
        <v>635.9</v>
      </c>
      <c r="D16">
        <v>655</v>
      </c>
      <c r="E16">
        <v>610</v>
      </c>
      <c r="F16">
        <v>551.1</v>
      </c>
      <c r="G16">
        <v>604.9</v>
      </c>
      <c r="H16">
        <v>726.4</v>
      </c>
      <c r="I16">
        <v>990.1</v>
      </c>
      <c r="J16">
        <v>1370</v>
      </c>
      <c r="K16">
        <v>1527.8</v>
      </c>
      <c r="L16">
        <v>1382.6</v>
      </c>
      <c r="M16">
        <v>1047.3</v>
      </c>
      <c r="N16">
        <v>1124.9</v>
      </c>
    </row>
    <row r="17" spans="1:14" ht="12.75">
      <c r="A17">
        <v>10</v>
      </c>
      <c r="B17" t="s">
        <v>4</v>
      </c>
      <c r="C17">
        <v>159.5</v>
      </c>
      <c r="D17">
        <v>189.3</v>
      </c>
      <c r="E17">
        <v>189.6</v>
      </c>
      <c r="F17">
        <v>228</v>
      </c>
      <c r="G17">
        <v>265.2</v>
      </c>
      <c r="H17">
        <v>311.8</v>
      </c>
      <c r="I17">
        <v>362.3</v>
      </c>
      <c r="J17">
        <v>443.6</v>
      </c>
      <c r="K17">
        <v>448</v>
      </c>
      <c r="L17">
        <v>367.8</v>
      </c>
      <c r="M17">
        <v>278.9</v>
      </c>
      <c r="N17">
        <v>331.2</v>
      </c>
    </row>
    <row r="18" spans="1:14" ht="12.75">
      <c r="A18">
        <v>11</v>
      </c>
      <c r="B18" t="s">
        <v>16</v>
      </c>
      <c r="C18">
        <v>25.6</v>
      </c>
      <c r="D18">
        <v>26.7</v>
      </c>
      <c r="E18">
        <v>31.2</v>
      </c>
      <c r="F18">
        <v>28.9</v>
      </c>
      <c r="G18">
        <v>23.5</v>
      </c>
      <c r="H18">
        <v>20.1</v>
      </c>
      <c r="I18">
        <v>20</v>
      </c>
      <c r="J18">
        <v>26.6</v>
      </c>
      <c r="K18">
        <v>33.8</v>
      </c>
      <c r="L18">
        <v>37.7</v>
      </c>
      <c r="M18">
        <v>35.7</v>
      </c>
      <c r="N18">
        <v>50.1</v>
      </c>
    </row>
    <row r="19" spans="1:14" ht="12.75">
      <c r="A19">
        <v>12</v>
      </c>
      <c r="B19" t="s">
        <v>59</v>
      </c>
      <c r="C19">
        <v>133.9</v>
      </c>
      <c r="D19">
        <v>162.6</v>
      </c>
      <c r="E19">
        <v>158.4</v>
      </c>
      <c r="F19">
        <v>199.1</v>
      </c>
      <c r="G19">
        <v>241.7</v>
      </c>
      <c r="H19">
        <v>291.8</v>
      </c>
      <c r="I19">
        <v>342.3</v>
      </c>
      <c r="J19">
        <v>417</v>
      </c>
      <c r="K19">
        <v>414.1</v>
      </c>
      <c r="L19">
        <v>330.1</v>
      </c>
      <c r="M19">
        <v>243.2</v>
      </c>
      <c r="N19">
        <v>281.1</v>
      </c>
    </row>
    <row r="20" spans="1:14" ht="12.75">
      <c r="A20">
        <v>13</v>
      </c>
      <c r="B20" t="s">
        <v>5</v>
      </c>
      <c r="C20">
        <v>476.4</v>
      </c>
      <c r="D20">
        <v>465.7</v>
      </c>
      <c r="E20">
        <v>420.4</v>
      </c>
      <c r="F20">
        <v>323.1</v>
      </c>
      <c r="G20">
        <v>339.7</v>
      </c>
      <c r="H20">
        <v>414.6</v>
      </c>
      <c r="I20">
        <v>627.8</v>
      </c>
      <c r="J20">
        <v>926.4</v>
      </c>
      <c r="K20">
        <v>1079.9</v>
      </c>
      <c r="L20">
        <v>1014.9</v>
      </c>
      <c r="M20">
        <v>768.4</v>
      </c>
      <c r="N20">
        <v>793.7</v>
      </c>
    </row>
    <row r="21" spans="1:14" ht="12.75">
      <c r="A21">
        <v>14</v>
      </c>
      <c r="B21" t="s">
        <v>60</v>
      </c>
      <c r="C21">
        <v>33.5</v>
      </c>
      <c r="D21">
        <v>33.7</v>
      </c>
      <c r="E21">
        <v>25.6</v>
      </c>
      <c r="F21">
        <v>25.2</v>
      </c>
      <c r="G21">
        <v>12.3</v>
      </c>
      <c r="H21">
        <v>12.4</v>
      </c>
      <c r="I21">
        <v>19.4</v>
      </c>
      <c r="J21">
        <v>29.8</v>
      </c>
      <c r="K21">
        <v>54.4</v>
      </c>
      <c r="L21">
        <v>49.1</v>
      </c>
      <c r="M21">
        <v>40.1</v>
      </c>
      <c r="N21">
        <v>54.1</v>
      </c>
    </row>
    <row r="22" spans="1:14" ht="12.75">
      <c r="A22">
        <v>15</v>
      </c>
      <c r="B22" t="s">
        <v>18</v>
      </c>
      <c r="C22">
        <v>155.8</v>
      </c>
      <c r="D22">
        <v>148.8</v>
      </c>
      <c r="E22">
        <v>143.9</v>
      </c>
      <c r="F22">
        <v>49.7</v>
      </c>
      <c r="G22">
        <v>47.7</v>
      </c>
      <c r="H22">
        <v>69.4</v>
      </c>
      <c r="I22">
        <v>154.1</v>
      </c>
      <c r="J22">
        <v>247.2</v>
      </c>
      <c r="K22">
        <v>304.5</v>
      </c>
      <c r="L22">
        <v>278.6</v>
      </c>
      <c r="M22">
        <v>175.5</v>
      </c>
      <c r="N22">
        <v>136</v>
      </c>
    </row>
    <row r="23" spans="1:14" ht="12.75">
      <c r="A23">
        <v>16</v>
      </c>
      <c r="B23" t="s">
        <v>19</v>
      </c>
      <c r="C23">
        <v>82.7</v>
      </c>
      <c r="D23">
        <v>71.2</v>
      </c>
      <c r="E23">
        <v>60</v>
      </c>
      <c r="F23">
        <v>-26.9</v>
      </c>
      <c r="G23">
        <v>-7.7</v>
      </c>
      <c r="H23">
        <v>-4.3</v>
      </c>
      <c r="I23">
        <v>40.7</v>
      </c>
      <c r="J23">
        <v>95.6</v>
      </c>
      <c r="K23">
        <v>118.9</v>
      </c>
      <c r="L23">
        <v>96.1</v>
      </c>
      <c r="M23">
        <v>30.7</v>
      </c>
      <c r="N23">
        <v>14.9</v>
      </c>
    </row>
    <row r="24" spans="1:14" ht="12.75">
      <c r="A24">
        <v>17</v>
      </c>
      <c r="B24" t="s">
        <v>32</v>
      </c>
      <c r="C24">
        <v>16.4</v>
      </c>
      <c r="D24">
        <v>16.4</v>
      </c>
      <c r="E24">
        <v>15.8</v>
      </c>
      <c r="F24">
        <v>9.8</v>
      </c>
      <c r="G24">
        <v>9.1</v>
      </c>
      <c r="H24">
        <v>8</v>
      </c>
      <c r="I24">
        <v>12.2</v>
      </c>
      <c r="J24">
        <v>18.1</v>
      </c>
      <c r="K24">
        <v>18.7</v>
      </c>
      <c r="L24">
        <v>21.3</v>
      </c>
      <c r="M24">
        <v>17.6</v>
      </c>
      <c r="N24">
        <v>13.4</v>
      </c>
    </row>
    <row r="25" spans="1:14" ht="12.75">
      <c r="A25">
        <v>18</v>
      </c>
      <c r="B25" t="s">
        <v>61</v>
      </c>
      <c r="C25">
        <v>15.3</v>
      </c>
      <c r="D25">
        <v>11.7</v>
      </c>
      <c r="E25">
        <v>7.7</v>
      </c>
      <c r="F25">
        <v>2</v>
      </c>
      <c r="G25">
        <v>1.4</v>
      </c>
      <c r="H25">
        <v>1</v>
      </c>
      <c r="I25">
        <v>7.1</v>
      </c>
      <c r="J25">
        <v>14.5</v>
      </c>
      <c r="K25">
        <v>19.2</v>
      </c>
      <c r="L25">
        <v>19.8</v>
      </c>
      <c r="M25">
        <v>16.1</v>
      </c>
      <c r="N25">
        <v>11</v>
      </c>
    </row>
    <row r="26" spans="1:14" ht="12.75">
      <c r="A26">
        <v>19</v>
      </c>
      <c r="B26" t="s">
        <v>62</v>
      </c>
      <c r="C26">
        <v>4.2</v>
      </c>
      <c r="D26">
        <v>-6.8</v>
      </c>
      <c r="E26">
        <v>4.2</v>
      </c>
      <c r="F26">
        <v>-48.6</v>
      </c>
      <c r="G26">
        <v>-34.4</v>
      </c>
      <c r="H26">
        <v>-14.7</v>
      </c>
      <c r="I26">
        <v>-4.3</v>
      </c>
      <c r="J26">
        <v>9</v>
      </c>
      <c r="K26">
        <v>17.4</v>
      </c>
      <c r="L26">
        <v>11.2</v>
      </c>
      <c r="M26">
        <v>4.7</v>
      </c>
      <c r="N26">
        <v>3.6</v>
      </c>
    </row>
    <row r="27" spans="1:14" ht="12.75">
      <c r="A27">
        <v>20</v>
      </c>
      <c r="B27" t="s">
        <v>63</v>
      </c>
      <c r="C27">
        <v>6.2</v>
      </c>
      <c r="D27">
        <v>6.4</v>
      </c>
      <c r="E27">
        <v>5.9</v>
      </c>
      <c r="F27">
        <v>1.9</v>
      </c>
      <c r="G27">
        <v>0</v>
      </c>
      <c r="H27">
        <v>2.2</v>
      </c>
      <c r="I27">
        <v>0.6000000000000001</v>
      </c>
      <c r="J27">
        <v>-1.4</v>
      </c>
      <c r="K27">
        <v>11.5</v>
      </c>
      <c r="L27">
        <v>-1.1</v>
      </c>
      <c r="M27">
        <v>-4.1</v>
      </c>
      <c r="N27">
        <v>-8.5</v>
      </c>
    </row>
    <row r="28" spans="1:14" ht="12.75">
      <c r="A28">
        <v>21</v>
      </c>
      <c r="B28" t="s">
        <v>64</v>
      </c>
      <c r="C28">
        <v>6.4</v>
      </c>
      <c r="D28">
        <v>7.7</v>
      </c>
      <c r="E28">
        <v>-0.7</v>
      </c>
      <c r="F28">
        <v>-8.9</v>
      </c>
      <c r="G28">
        <v>-4.5</v>
      </c>
      <c r="H28">
        <v>-11.7</v>
      </c>
      <c r="I28">
        <v>-6.8</v>
      </c>
      <c r="J28">
        <v>1.1</v>
      </c>
      <c r="K28">
        <v>-6.8</v>
      </c>
      <c r="L28">
        <v>-16.4</v>
      </c>
      <c r="M28">
        <v>-47.5</v>
      </c>
      <c r="N28">
        <v>-28.4</v>
      </c>
    </row>
    <row r="29" spans="1:14" ht="12.75">
      <c r="A29">
        <v>22</v>
      </c>
      <c r="B29" t="s">
        <v>65</v>
      </c>
      <c r="C29">
        <v>34.2</v>
      </c>
      <c r="D29">
        <v>35.9</v>
      </c>
      <c r="E29">
        <v>27.1</v>
      </c>
      <c r="F29">
        <v>16.8</v>
      </c>
      <c r="G29">
        <v>20.7</v>
      </c>
      <c r="H29">
        <v>10.8</v>
      </c>
      <c r="I29">
        <v>31.9</v>
      </c>
      <c r="J29">
        <v>54.2</v>
      </c>
      <c r="K29">
        <v>58.9</v>
      </c>
      <c r="L29">
        <v>61.3</v>
      </c>
      <c r="M29">
        <v>43.9</v>
      </c>
      <c r="N29">
        <v>23.8</v>
      </c>
    </row>
    <row r="30" spans="1:14" ht="12.75">
      <c r="A30">
        <v>23</v>
      </c>
      <c r="B30" t="s">
        <v>20</v>
      </c>
      <c r="C30">
        <v>73.1</v>
      </c>
      <c r="D30">
        <v>77.6</v>
      </c>
      <c r="E30">
        <v>83.9</v>
      </c>
      <c r="F30">
        <v>76.6</v>
      </c>
      <c r="G30">
        <v>55.4</v>
      </c>
      <c r="H30">
        <v>73.8</v>
      </c>
      <c r="I30">
        <v>113.4</v>
      </c>
      <c r="J30">
        <v>151.7</v>
      </c>
      <c r="K30">
        <v>185.7</v>
      </c>
      <c r="L30">
        <v>182.6</v>
      </c>
      <c r="M30">
        <v>144.9</v>
      </c>
      <c r="N30">
        <v>121.1</v>
      </c>
    </row>
    <row r="31" spans="1:14" ht="12.75">
      <c r="A31">
        <v>24</v>
      </c>
      <c r="B31" t="s">
        <v>66</v>
      </c>
      <c r="C31">
        <v>22.1</v>
      </c>
      <c r="D31">
        <v>30.9</v>
      </c>
      <c r="E31">
        <v>26</v>
      </c>
      <c r="F31">
        <v>28.2</v>
      </c>
      <c r="G31">
        <v>25.3</v>
      </c>
      <c r="H31">
        <v>24</v>
      </c>
      <c r="I31">
        <v>24.3</v>
      </c>
      <c r="J31">
        <v>27.3</v>
      </c>
      <c r="K31">
        <v>32.5</v>
      </c>
      <c r="L31">
        <v>30.2</v>
      </c>
      <c r="M31">
        <v>33.7</v>
      </c>
      <c r="N31">
        <v>33.1</v>
      </c>
    </row>
    <row r="32" spans="1:14" ht="12.75">
      <c r="A32">
        <v>25</v>
      </c>
      <c r="B32" t="s">
        <v>39</v>
      </c>
      <c r="C32">
        <v>5.3</v>
      </c>
      <c r="D32">
        <v>2.2</v>
      </c>
      <c r="E32">
        <v>27.6</v>
      </c>
      <c r="F32">
        <v>29.7</v>
      </c>
      <c r="G32">
        <v>1.3</v>
      </c>
      <c r="H32">
        <v>23.5</v>
      </c>
      <c r="I32">
        <v>49.1</v>
      </c>
      <c r="J32">
        <v>79.4</v>
      </c>
      <c r="K32">
        <v>76.6</v>
      </c>
      <c r="L32">
        <v>77.8</v>
      </c>
      <c r="M32">
        <v>66.5</v>
      </c>
      <c r="N32">
        <v>21.4</v>
      </c>
    </row>
    <row r="33" spans="1:14" ht="12.75">
      <c r="A33">
        <v>26</v>
      </c>
      <c r="B33" t="s">
        <v>67</v>
      </c>
      <c r="C33">
        <v>25</v>
      </c>
      <c r="D33">
        <v>22.8</v>
      </c>
      <c r="E33">
        <v>13.8</v>
      </c>
      <c r="F33">
        <v>11.6</v>
      </c>
      <c r="G33">
        <v>17.8</v>
      </c>
      <c r="H33">
        <v>18.9</v>
      </c>
      <c r="I33">
        <v>24.7</v>
      </c>
      <c r="J33">
        <v>25.7</v>
      </c>
      <c r="K33">
        <v>52.5</v>
      </c>
      <c r="L33">
        <v>51.9</v>
      </c>
      <c r="M33">
        <v>31.3</v>
      </c>
      <c r="N33">
        <v>35.9</v>
      </c>
    </row>
    <row r="34" spans="1:14" ht="12.75">
      <c r="A34">
        <v>27</v>
      </c>
      <c r="B34" t="s">
        <v>68</v>
      </c>
      <c r="C34">
        <v>20.7</v>
      </c>
      <c r="D34">
        <v>21.7</v>
      </c>
      <c r="E34">
        <v>16.5</v>
      </c>
      <c r="F34">
        <v>7.1</v>
      </c>
      <c r="G34">
        <v>11</v>
      </c>
      <c r="H34">
        <v>7.4</v>
      </c>
      <c r="I34">
        <v>15.3</v>
      </c>
      <c r="J34">
        <v>19.3</v>
      </c>
      <c r="K34">
        <v>24</v>
      </c>
      <c r="L34">
        <v>22.7</v>
      </c>
      <c r="M34">
        <v>13.3</v>
      </c>
      <c r="N34">
        <v>30.7</v>
      </c>
    </row>
    <row r="35" spans="1:14" ht="12.75">
      <c r="A35">
        <v>28</v>
      </c>
      <c r="B35" t="s">
        <v>43</v>
      </c>
      <c r="C35">
        <v>52.8</v>
      </c>
      <c r="D35">
        <v>54.8</v>
      </c>
      <c r="E35">
        <v>58.7</v>
      </c>
      <c r="F35">
        <v>51.3</v>
      </c>
      <c r="G35">
        <v>49.1</v>
      </c>
      <c r="H35">
        <v>54.8</v>
      </c>
      <c r="I35">
        <v>75.6</v>
      </c>
      <c r="J35">
        <v>92.2</v>
      </c>
      <c r="K35">
        <v>103.7</v>
      </c>
      <c r="L35">
        <v>102.2</v>
      </c>
      <c r="M35">
        <v>75.1</v>
      </c>
      <c r="N35">
        <v>87.9</v>
      </c>
    </row>
    <row r="36" spans="1:14" ht="12.75">
      <c r="A36">
        <v>29</v>
      </c>
      <c r="B36" t="s">
        <v>44</v>
      </c>
      <c r="C36">
        <v>67.3</v>
      </c>
      <c r="D36">
        <v>65.7</v>
      </c>
      <c r="E36">
        <v>60.7</v>
      </c>
      <c r="F36">
        <v>72.6</v>
      </c>
      <c r="G36">
        <v>81.6</v>
      </c>
      <c r="H36">
        <v>88.9</v>
      </c>
      <c r="I36">
        <v>93.4</v>
      </c>
      <c r="J36">
        <v>122.6</v>
      </c>
      <c r="K36">
        <v>133.2</v>
      </c>
      <c r="L36">
        <v>121.6</v>
      </c>
      <c r="M36">
        <v>78.2</v>
      </c>
      <c r="N36">
        <v>91.2</v>
      </c>
    </row>
    <row r="37" spans="1:14" ht="12.75">
      <c r="A37">
        <v>30</v>
      </c>
      <c r="B37" t="s">
        <v>69</v>
      </c>
      <c r="C37">
        <v>21.3</v>
      </c>
      <c r="D37">
        <v>16.5</v>
      </c>
      <c r="E37">
        <v>15.2</v>
      </c>
      <c r="F37">
        <v>1.2</v>
      </c>
      <c r="G37">
        <v>-0.1</v>
      </c>
      <c r="H37">
        <v>7.4</v>
      </c>
      <c r="I37">
        <v>14.4</v>
      </c>
      <c r="J37">
        <v>29</v>
      </c>
      <c r="K37">
        <v>42.1</v>
      </c>
      <c r="L37">
        <v>30</v>
      </c>
      <c r="M37">
        <v>11.4</v>
      </c>
      <c r="N37">
        <v>5.9</v>
      </c>
    </row>
    <row r="38" spans="1:14" ht="12.75">
      <c r="A38">
        <v>31</v>
      </c>
      <c r="B38" t="s">
        <v>70</v>
      </c>
      <c r="C38">
        <v>21.9</v>
      </c>
      <c r="D38">
        <v>12.5</v>
      </c>
      <c r="E38">
        <v>-15.5</v>
      </c>
      <c r="F38">
        <v>-24.4</v>
      </c>
      <c r="G38">
        <v>-3.8</v>
      </c>
      <c r="H38">
        <v>4.9</v>
      </c>
      <c r="I38">
        <v>45.6</v>
      </c>
      <c r="J38">
        <v>81.3</v>
      </c>
      <c r="K38">
        <v>92.4</v>
      </c>
      <c r="L38">
        <v>90.3</v>
      </c>
      <c r="M38">
        <v>84.7</v>
      </c>
      <c r="N38">
        <v>108.9</v>
      </c>
    </row>
    <row r="39" spans="1:14" ht="12.75">
      <c r="A39">
        <v>32</v>
      </c>
      <c r="B39" t="s">
        <v>71</v>
      </c>
      <c r="C39">
        <v>123.7</v>
      </c>
      <c r="D39">
        <v>133.6</v>
      </c>
      <c r="E39">
        <v>131.8</v>
      </c>
      <c r="F39">
        <v>147.4</v>
      </c>
      <c r="G39">
        <v>153</v>
      </c>
      <c r="H39">
        <v>176.7</v>
      </c>
      <c r="I39">
        <v>225.2</v>
      </c>
      <c r="J39">
        <v>324.3</v>
      </c>
      <c r="K39">
        <v>349.6</v>
      </c>
      <c r="L39">
        <v>343</v>
      </c>
      <c r="M39">
        <v>303.4</v>
      </c>
      <c r="N39">
        <v>309.7</v>
      </c>
    </row>
    <row r="40" spans="1:14" ht="12.75">
      <c r="A40">
        <v>33</v>
      </c>
      <c r="B40" t="s">
        <v>14</v>
      </c>
      <c r="C40">
        <v>102.8</v>
      </c>
      <c r="D40">
        <v>121.5</v>
      </c>
      <c r="E40">
        <v>145.6</v>
      </c>
      <c r="F40">
        <v>169.7</v>
      </c>
      <c r="G40">
        <v>157.9</v>
      </c>
      <c r="H40">
        <v>165.8</v>
      </c>
      <c r="I40">
        <v>205</v>
      </c>
      <c r="J40">
        <v>239.4</v>
      </c>
      <c r="K40">
        <v>256.8</v>
      </c>
      <c r="L40">
        <v>347.8</v>
      </c>
      <c r="M40">
        <v>377.2</v>
      </c>
      <c r="N40">
        <v>311.8</v>
      </c>
    </row>
    <row r="42" ht="12.75">
      <c r="A42" t="s">
        <v>72</v>
      </c>
    </row>
    <row r="43" ht="12.75">
      <c r="A43" t="s">
        <v>73</v>
      </c>
    </row>
    <row r="44" ht="12.75">
      <c r="A44" t="s">
        <v>74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t="s">
        <v>86</v>
      </c>
    </row>
    <row r="57" ht="12.75">
      <c r="A57" t="s">
        <v>87</v>
      </c>
    </row>
    <row r="58" ht="12.75">
      <c r="A58" t="s">
        <v>88</v>
      </c>
    </row>
    <row r="59" ht="12.75">
      <c r="A59" t="s">
        <v>89</v>
      </c>
    </row>
    <row r="60" ht="12.75">
      <c r="A60" t="s">
        <v>90</v>
      </c>
    </row>
    <row r="62" ht="12.75">
      <c r="A62" t="s">
        <v>91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2010-08-10T23:53:35Z</dcterms:modified>
  <cp:category/>
  <cp:version/>
  <cp:contentType/>
  <cp:contentStatus/>
  <cp:revision>18</cp:revision>
</cp:coreProperties>
</file>